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36119CD3-7FC8-4866-85DD-0C3877777319}" xr6:coauthVersionLast="36" xr6:coauthVersionMax="36" xr10:uidLastSave="{00000000-0000-0000-0000-000000000000}"/>
  <bookViews>
    <workbookView xWindow="0" yWindow="0" windowWidth="28770" windowHeight="12225" xr2:uid="{D4A964DA-0207-479E-82D1-40D45A876C6D}"/>
  </bookViews>
  <sheets>
    <sheet name=" בני ברק ירושלים" sheetId="1" r:id="rId1"/>
    <sheet name="פסגת זאב מבשרת ציון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2" l="1"/>
  <c r="R15" i="2"/>
  <c r="S15" i="2"/>
  <c r="T15" i="2"/>
  <c r="B58" i="2"/>
  <c r="B57" i="2"/>
  <c r="F60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9" i="2"/>
  <c r="B4" i="2"/>
  <c r="E60" i="2"/>
  <c r="Z6" i="2"/>
  <c r="Y6" i="2"/>
  <c r="X6" i="2"/>
  <c r="W6" i="2"/>
  <c r="X6" i="1"/>
  <c r="Y6" i="1"/>
  <c r="Z6" i="1"/>
  <c r="W6" i="1"/>
  <c r="M34" i="1"/>
  <c r="N34" i="1"/>
  <c r="I34" i="1"/>
  <c r="K34" i="1"/>
  <c r="L34" i="1"/>
  <c r="H34" i="1"/>
  <c r="E34" i="1"/>
  <c r="F34" i="1"/>
  <c r="G34" i="1"/>
  <c r="G60" i="2" l="1"/>
  <c r="H60" i="2" l="1"/>
  <c r="M25" i="2"/>
  <c r="N25" i="2"/>
  <c r="K25" i="2"/>
  <c r="L25" i="2"/>
</calcChain>
</file>

<file path=xl/sharedStrings.xml><?xml version="1.0" encoding="utf-8"?>
<sst xmlns="http://schemas.openxmlformats.org/spreadsheetml/2006/main" count="206" uniqueCount="96">
  <si>
    <t>סוג מפעיל-מפעיל-אשכול-מק''ט קו-קו-כיוון-חלופה - מק''ט קו</t>
  </si>
  <si>
    <t>סוג מפעיל-מפעיל-אשכול-מק''ט קו-קו-כיוון-חלופה - כיוון</t>
  </si>
  <si>
    <t>כמות שימושים</t>
  </si>
  <si>
    <t>422</t>
  </si>
  <si>
    <t>10422</t>
  </si>
  <si>
    <t>13400</t>
  </si>
  <si>
    <t>11401</t>
  </si>
  <si>
    <t>12485</t>
  </si>
  <si>
    <t>11425</t>
  </si>
  <si>
    <t>11421</t>
  </si>
  <si>
    <t>423</t>
  </si>
  <si>
    <t>11423</t>
  </si>
  <si>
    <t>12427</t>
  </si>
  <si>
    <t>10548</t>
  </si>
  <si>
    <t>10428</t>
  </si>
  <si>
    <t>10429</t>
  </si>
  <si>
    <t>1</t>
  </si>
  <si>
    <t>0</t>
  </si>
  <si>
    <t>01-10/2022</t>
  </si>
  <si>
    <t>15489</t>
  </si>
  <si>
    <t>לפי שימושים</t>
  </si>
  <si>
    <t>לפי פרופיל</t>
  </si>
  <si>
    <t>פרופיל</t>
  </si>
  <si>
    <t>לא מוגדר</t>
  </si>
  <si>
    <t>נוער</t>
  </si>
  <si>
    <t>סטודנט מ</t>
  </si>
  <si>
    <t>ותיק</t>
  </si>
  <si>
    <t>סטודנט</t>
  </si>
  <si>
    <t>חייל</t>
  </si>
  <si>
    <t>ש' לאומי</t>
  </si>
  <si>
    <t>נכה</t>
  </si>
  <si>
    <t>שלת קדצ</t>
  </si>
  <si>
    <t>זכאי ב"ל</t>
  </si>
  <si>
    <t>עבת"צ</t>
  </si>
  <si>
    <t>עוור</t>
  </si>
  <si>
    <t>שב"ס</t>
  </si>
  <si>
    <t>בוגר</t>
  </si>
  <si>
    <t>מלווה</t>
  </si>
  <si>
    <t>משטרה</t>
  </si>
  <si>
    <t>א.ת חופ</t>
  </si>
  <si>
    <t>בעל חיים</t>
  </si>
  <si>
    <t>אובייקט</t>
  </si>
  <si>
    <t>ח"כ</t>
  </si>
  <si>
    <t>ילד</t>
  </si>
  <si>
    <t>שנת שרות</t>
  </si>
  <si>
    <t>איו"ש</t>
  </si>
  <si>
    <t>ת.אילת</t>
  </si>
  <si>
    <t>זהב קו</t>
  </si>
  <si>
    <t>לפי חודשים</t>
  </si>
  <si>
    <t>ינואר</t>
  </si>
  <si>
    <t>פברואר</t>
  </si>
  <si>
    <t>מרץ</t>
  </si>
  <si>
    <t>אפריל</t>
  </si>
  <si>
    <t>מאי</t>
  </si>
  <si>
    <t>יוני</t>
  </si>
  <si>
    <t>יולי</t>
  </si>
  <si>
    <t>אוגוסט</t>
  </si>
  <si>
    <t>ספטמבר</t>
  </si>
  <si>
    <t>אוקטובר</t>
  </si>
  <si>
    <t>נובמבר</t>
  </si>
  <si>
    <t>דצמבר</t>
  </si>
  <si>
    <t>סכום כולל</t>
  </si>
  <si>
    <t>לפי אמצעי כרטוס</t>
  </si>
  <si>
    <t>חכם</t>
  </si>
  <si>
    <t>נייר</t>
  </si>
  <si>
    <t>יישומון סלולרי</t>
  </si>
  <si>
    <t>מילואים</t>
  </si>
  <si>
    <t>10134</t>
  </si>
  <si>
    <t>11133</t>
  </si>
  <si>
    <t>11155</t>
  </si>
  <si>
    <t>12154</t>
  </si>
  <si>
    <t>12137</t>
  </si>
  <si>
    <t>11132</t>
  </si>
  <si>
    <t>11157</t>
  </si>
  <si>
    <t>11131</t>
  </si>
  <si>
    <t>11158</t>
  </si>
  <si>
    <t>12138</t>
  </si>
  <si>
    <t>11156</t>
  </si>
  <si>
    <t>11135</t>
  </si>
  <si>
    <t>10130</t>
  </si>
  <si>
    <t>14059</t>
  </si>
  <si>
    <t>10104</t>
  </si>
  <si>
    <t>11152</t>
  </si>
  <si>
    <t>10105</t>
  </si>
  <si>
    <t>34056</t>
  </si>
  <si>
    <t>11153</t>
  </si>
  <si>
    <t>17057</t>
  </si>
  <si>
    <t>29059</t>
  </si>
  <si>
    <t>12159</t>
  </si>
  <si>
    <t>11151</t>
  </si>
  <si>
    <t>28058</t>
  </si>
  <si>
    <t>39054</t>
  </si>
  <si>
    <t>18055</t>
  </si>
  <si>
    <t>31057</t>
  </si>
  <si>
    <t>32056</t>
  </si>
  <si>
    <t>16139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</si>
</sst>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2" fillId="0" borderId="0" xfId="1"/>
    <xf numFmtId="3" fontId="2" fillId="0" borderId="0" xfId="1" applyNumberFormat="1"/>
    <xf numFmtId="14" fontId="0" fillId="0" borderId="0" xfId="0" quotePrefix="1" applyNumberFormat="1"/>
    <xf numFmtId="3" fontId="2" fillId="0" borderId="0" xfId="1" applyNumberFormat="1" applyFill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right"/>
    </xf>
    <xf numFmtId="3" fontId="0" fillId="0" borderId="0" xfId="0" applyNumberFormat="1"/>
    <xf numFmtId="3" fontId="1" fillId="2" borderId="1" xfId="0" applyNumberFormat="1" applyFont="1" applyFill="1" applyBorder="1"/>
  </cellXfs>
  <cellStyles count="2">
    <cellStyle name="Normal" xfId="0" builtinId="0"/>
    <cellStyle name="Normal 2" xfId="1" xr:uid="{BA0F83EB-0258-4008-83A4-CCB0A06486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EC17D-F83E-4B48-A786-3C6DF49C125E}">
  <dimension ref="C1:Z34"/>
  <sheetViews>
    <sheetView rightToLeft="1" tabSelected="1" topLeftCell="C1" workbookViewId="0">
      <selection activeCell="Y12" sqref="Y12"/>
    </sheetView>
  </sheetViews>
  <sheetFormatPr defaultRowHeight="14.25" x14ac:dyDescent="0.2"/>
  <cols>
    <col min="5" max="8" width="10.875" bestFit="1" customWidth="1"/>
    <col min="11" max="11" width="10.875" bestFit="1" customWidth="1"/>
  </cols>
  <sheetData>
    <row r="1" spans="3:26" x14ac:dyDescent="0.2">
      <c r="C1" t="s">
        <v>20</v>
      </c>
      <c r="J1" t="s">
        <v>21</v>
      </c>
      <c r="Q1" t="s">
        <v>48</v>
      </c>
      <c r="V1" t="s">
        <v>62</v>
      </c>
    </row>
    <row r="2" spans="3:26" x14ac:dyDescent="0.2">
      <c r="E2">
        <v>2019</v>
      </c>
      <c r="F2">
        <v>2020</v>
      </c>
      <c r="G2">
        <v>2021</v>
      </c>
      <c r="H2" s="3" t="s">
        <v>18</v>
      </c>
      <c r="K2">
        <v>2019</v>
      </c>
      <c r="L2">
        <v>2020</v>
      </c>
      <c r="M2">
        <v>2021</v>
      </c>
      <c r="N2" s="3" t="s">
        <v>18</v>
      </c>
      <c r="O2" s="3"/>
      <c r="Q2">
        <v>2019</v>
      </c>
      <c r="R2">
        <v>2020</v>
      </c>
      <c r="S2">
        <v>2021</v>
      </c>
      <c r="T2" s="3" t="s">
        <v>18</v>
      </c>
      <c r="W2">
        <v>2019</v>
      </c>
      <c r="X2">
        <v>2020</v>
      </c>
      <c r="Y2">
        <v>2021</v>
      </c>
      <c r="Z2" s="3" t="s">
        <v>18</v>
      </c>
    </row>
    <row r="3" spans="3:26" x14ac:dyDescent="0.2">
      <c r="C3" s="1" t="s">
        <v>0</v>
      </c>
      <c r="D3" s="1" t="s">
        <v>1</v>
      </c>
      <c r="E3" s="1" t="s">
        <v>2</v>
      </c>
      <c r="F3" s="1" t="s">
        <v>2</v>
      </c>
      <c r="G3" s="1" t="s">
        <v>2</v>
      </c>
      <c r="H3" s="1" t="s">
        <v>2</v>
      </c>
      <c r="J3" s="1" t="s">
        <v>22</v>
      </c>
      <c r="K3" s="1" t="s">
        <v>2</v>
      </c>
      <c r="L3" s="1" t="s">
        <v>2</v>
      </c>
      <c r="M3" s="1" t="s">
        <v>2</v>
      </c>
      <c r="N3" s="1" t="s">
        <v>2</v>
      </c>
      <c r="O3" s="1"/>
      <c r="P3" s="5" t="s">
        <v>49</v>
      </c>
      <c r="Q3" s="7">
        <v>227182</v>
      </c>
      <c r="R3" s="7">
        <v>220707</v>
      </c>
      <c r="S3" s="7">
        <v>87179</v>
      </c>
      <c r="T3" s="7">
        <v>138809</v>
      </c>
      <c r="V3" s="1" t="s">
        <v>63</v>
      </c>
      <c r="W3" s="2">
        <v>2513786</v>
      </c>
      <c r="X3" s="2">
        <v>1456712</v>
      </c>
      <c r="Y3" s="2">
        <v>1725447</v>
      </c>
      <c r="Z3" s="2">
        <v>1383732</v>
      </c>
    </row>
    <row r="4" spans="3:26" x14ac:dyDescent="0.2">
      <c r="C4" s="1" t="s">
        <v>4</v>
      </c>
      <c r="D4" s="1">
        <v>2</v>
      </c>
      <c r="E4" s="2">
        <v>637416</v>
      </c>
      <c r="F4" s="2">
        <v>339351</v>
      </c>
      <c r="G4" s="2">
        <v>327913</v>
      </c>
      <c r="H4" s="2">
        <v>248559</v>
      </c>
      <c r="J4" s="1" t="s">
        <v>23</v>
      </c>
      <c r="K4" s="2">
        <v>1387284</v>
      </c>
      <c r="L4" s="2">
        <v>764551</v>
      </c>
      <c r="M4" s="2">
        <v>864673</v>
      </c>
      <c r="N4" s="2">
        <v>725442</v>
      </c>
      <c r="O4" s="2"/>
      <c r="P4" s="5" t="s">
        <v>50</v>
      </c>
      <c r="Q4" s="7">
        <v>212837</v>
      </c>
      <c r="R4" s="7">
        <v>219050</v>
      </c>
      <c r="S4" s="7">
        <v>108857</v>
      </c>
      <c r="T4" s="7">
        <v>153146</v>
      </c>
      <c r="V4" s="1" t="s">
        <v>64</v>
      </c>
      <c r="W4" s="2">
        <v>218438</v>
      </c>
      <c r="X4" s="2">
        <v>37403</v>
      </c>
      <c r="Y4" s="2">
        <v>4932</v>
      </c>
      <c r="Z4" s="2">
        <v>1772</v>
      </c>
    </row>
    <row r="5" spans="3:26" x14ac:dyDescent="0.2">
      <c r="C5" s="1" t="s">
        <v>4</v>
      </c>
      <c r="D5" s="1">
        <v>1</v>
      </c>
      <c r="E5" s="2">
        <v>636123</v>
      </c>
      <c r="F5" s="2">
        <v>319141</v>
      </c>
      <c r="G5" s="2">
        <v>319325</v>
      </c>
      <c r="H5" s="2">
        <v>241684</v>
      </c>
      <c r="J5" s="1" t="s">
        <v>24</v>
      </c>
      <c r="K5" s="2">
        <v>467338</v>
      </c>
      <c r="L5" s="2">
        <v>278303</v>
      </c>
      <c r="M5" s="2">
        <v>369673</v>
      </c>
      <c r="N5" s="2">
        <v>311608</v>
      </c>
      <c r="O5" s="2"/>
      <c r="P5" s="5" t="s">
        <v>51</v>
      </c>
      <c r="Q5" s="7">
        <v>233957</v>
      </c>
      <c r="R5" s="7">
        <v>109560</v>
      </c>
      <c r="S5" s="7">
        <v>152774</v>
      </c>
      <c r="T5" s="7">
        <v>154346</v>
      </c>
      <c r="V5" s="1" t="s">
        <v>65</v>
      </c>
      <c r="X5" s="2">
        <v>470</v>
      </c>
      <c r="Y5" s="2">
        <v>36825</v>
      </c>
      <c r="Z5" s="2">
        <v>73643</v>
      </c>
    </row>
    <row r="6" spans="3:26" ht="15" x14ac:dyDescent="0.25">
      <c r="C6" s="1" t="s">
        <v>5</v>
      </c>
      <c r="D6" s="1">
        <v>1</v>
      </c>
      <c r="E6" s="2">
        <v>391460</v>
      </c>
      <c r="F6" s="2">
        <v>239529</v>
      </c>
      <c r="G6" s="2">
        <v>211838</v>
      </c>
      <c r="H6" s="2">
        <v>157596</v>
      </c>
      <c r="J6" s="1" t="s">
        <v>25</v>
      </c>
      <c r="K6" s="2">
        <v>340506</v>
      </c>
      <c r="L6" s="2">
        <v>179392</v>
      </c>
      <c r="M6" s="2">
        <v>176711</v>
      </c>
      <c r="N6" s="2">
        <v>150053</v>
      </c>
      <c r="O6" s="2"/>
      <c r="P6" s="5" t="s">
        <v>52</v>
      </c>
      <c r="Q6" s="7">
        <v>208853</v>
      </c>
      <c r="R6" s="7">
        <v>6830</v>
      </c>
      <c r="S6" s="7">
        <v>145536</v>
      </c>
      <c r="T6" s="7">
        <v>132243</v>
      </c>
      <c r="V6" s="6" t="s">
        <v>61</v>
      </c>
      <c r="W6" s="8">
        <f>SUM(W3:W5)</f>
        <v>2732224</v>
      </c>
      <c r="X6" s="8">
        <f t="shared" ref="X6:Y6" si="0">SUM(X3:X5)</f>
        <v>1494585</v>
      </c>
      <c r="Y6" s="8">
        <f t="shared" si="0"/>
        <v>1767204</v>
      </c>
      <c r="Z6" s="8">
        <f>SUM(Z3:Z5)</f>
        <v>1459147</v>
      </c>
    </row>
    <row r="7" spans="3:26" x14ac:dyDescent="0.2">
      <c r="C7" s="1" t="s">
        <v>5</v>
      </c>
      <c r="D7" s="1">
        <v>2</v>
      </c>
      <c r="E7" s="2">
        <v>386273</v>
      </c>
      <c r="F7" s="2">
        <v>233386</v>
      </c>
      <c r="G7" s="2">
        <v>211202</v>
      </c>
      <c r="H7" s="2">
        <v>171306</v>
      </c>
      <c r="J7" s="1" t="s">
        <v>26</v>
      </c>
      <c r="K7" s="2">
        <v>174399</v>
      </c>
      <c r="L7" s="2">
        <v>71003</v>
      </c>
      <c r="M7" s="2">
        <v>88193</v>
      </c>
      <c r="N7" s="2">
        <v>71201</v>
      </c>
      <c r="O7" s="2"/>
      <c r="P7" s="5" t="s">
        <v>53</v>
      </c>
      <c r="Q7" s="7">
        <v>207715</v>
      </c>
      <c r="R7" s="7">
        <v>78061</v>
      </c>
      <c r="S7" s="7">
        <v>135542</v>
      </c>
      <c r="T7" s="7">
        <v>133877</v>
      </c>
    </row>
    <row r="8" spans="3:26" x14ac:dyDescent="0.2">
      <c r="C8" s="1" t="s">
        <v>6</v>
      </c>
      <c r="D8" s="1">
        <v>1</v>
      </c>
      <c r="E8" s="2">
        <v>130848</v>
      </c>
      <c r="F8" s="2">
        <v>97494</v>
      </c>
      <c r="G8" s="2">
        <v>220883</v>
      </c>
      <c r="H8" s="2">
        <v>199388</v>
      </c>
      <c r="J8" s="1" t="s">
        <v>27</v>
      </c>
      <c r="K8" s="2">
        <v>141025</v>
      </c>
      <c r="L8" s="2">
        <v>69738</v>
      </c>
      <c r="M8" s="2">
        <v>99953</v>
      </c>
      <c r="N8" s="2">
        <v>80053</v>
      </c>
      <c r="O8" s="2"/>
      <c r="P8" s="5" t="s">
        <v>54</v>
      </c>
      <c r="Q8" s="7">
        <v>222301</v>
      </c>
      <c r="R8" s="7">
        <v>133659</v>
      </c>
      <c r="S8" s="7">
        <v>174585</v>
      </c>
      <c r="T8" s="7">
        <v>155933</v>
      </c>
      <c r="V8" s="1"/>
    </row>
    <row r="9" spans="3:26" x14ac:dyDescent="0.2">
      <c r="C9" s="1" t="s">
        <v>6</v>
      </c>
      <c r="D9" s="1">
        <v>2</v>
      </c>
      <c r="E9" s="2">
        <v>104366</v>
      </c>
      <c r="F9" s="2">
        <v>87908</v>
      </c>
      <c r="G9" s="2">
        <v>235459</v>
      </c>
      <c r="H9" s="2">
        <v>208312</v>
      </c>
      <c r="J9" s="1" t="s">
        <v>28</v>
      </c>
      <c r="K9" s="2">
        <v>125651</v>
      </c>
      <c r="L9" s="2">
        <v>69964</v>
      </c>
      <c r="M9" s="2">
        <v>71454</v>
      </c>
      <c r="N9" s="2">
        <v>31745</v>
      </c>
      <c r="O9" s="2"/>
      <c r="P9" s="5" t="s">
        <v>55</v>
      </c>
      <c r="Q9" s="7">
        <v>252183</v>
      </c>
      <c r="R9" s="7">
        <v>108882</v>
      </c>
      <c r="S9" s="7">
        <v>170417</v>
      </c>
      <c r="T9" s="7">
        <v>166837</v>
      </c>
      <c r="V9" s="1"/>
    </row>
    <row r="10" spans="3:26" x14ac:dyDescent="0.2">
      <c r="C10" s="1" t="s">
        <v>7</v>
      </c>
      <c r="D10" s="1">
        <v>1</v>
      </c>
      <c r="E10" s="2">
        <v>101506</v>
      </c>
      <c r="F10" s="2">
        <v>19460</v>
      </c>
      <c r="G10" s="2">
        <v>23361</v>
      </c>
      <c r="H10" s="2">
        <v>22801</v>
      </c>
      <c r="J10" s="1" t="s">
        <v>29</v>
      </c>
      <c r="K10" s="2">
        <v>30928</v>
      </c>
      <c r="L10" s="2">
        <v>21076</v>
      </c>
      <c r="M10" s="2">
        <v>19937</v>
      </c>
      <c r="N10" s="2">
        <v>13639</v>
      </c>
      <c r="O10" s="2"/>
      <c r="P10" s="5" t="s">
        <v>56</v>
      </c>
      <c r="Q10" s="7">
        <v>246781</v>
      </c>
      <c r="R10" s="7">
        <v>161247</v>
      </c>
      <c r="S10" s="7">
        <v>174185</v>
      </c>
      <c r="T10" s="7">
        <v>167129</v>
      </c>
    </row>
    <row r="11" spans="3:26" x14ac:dyDescent="0.2">
      <c r="C11" s="1" t="s">
        <v>7</v>
      </c>
      <c r="D11" s="1">
        <v>2</v>
      </c>
      <c r="E11" s="2">
        <v>93710</v>
      </c>
      <c r="F11" s="2">
        <v>17250</v>
      </c>
      <c r="G11" s="2">
        <v>17877</v>
      </c>
      <c r="H11" s="2">
        <v>17180</v>
      </c>
      <c r="J11" s="1" t="s">
        <v>30</v>
      </c>
      <c r="K11" s="2">
        <v>20959</v>
      </c>
      <c r="L11" s="2">
        <v>13379</v>
      </c>
      <c r="M11" s="2">
        <v>16442</v>
      </c>
      <c r="N11" s="2">
        <v>15377</v>
      </c>
      <c r="O11" s="2"/>
      <c r="P11" s="5" t="s">
        <v>57</v>
      </c>
      <c r="Q11" s="7">
        <v>202984</v>
      </c>
      <c r="R11" s="7">
        <v>83601</v>
      </c>
      <c r="S11" s="7">
        <v>127862</v>
      </c>
      <c r="T11" s="7">
        <v>141282</v>
      </c>
    </row>
    <row r="12" spans="3:26" x14ac:dyDescent="0.2">
      <c r="C12" s="1" t="s">
        <v>8</v>
      </c>
      <c r="D12" s="1">
        <v>1</v>
      </c>
      <c r="E12" s="2">
        <v>59599</v>
      </c>
      <c r="F12" s="2">
        <v>39430</v>
      </c>
      <c r="G12" s="2">
        <v>44353</v>
      </c>
      <c r="H12" s="2">
        <v>43313</v>
      </c>
      <c r="J12" s="1" t="s">
        <v>31</v>
      </c>
      <c r="K12" s="2">
        <v>20779</v>
      </c>
      <c r="L12" s="2">
        <v>9434</v>
      </c>
      <c r="M12" s="2">
        <v>9832</v>
      </c>
      <c r="N12" s="2">
        <v>7334</v>
      </c>
      <c r="O12" s="2"/>
      <c r="P12" s="5" t="s">
        <v>58</v>
      </c>
      <c r="Q12" s="7">
        <v>224446</v>
      </c>
      <c r="R12" s="7">
        <v>76152</v>
      </c>
      <c r="S12" s="7">
        <v>167813</v>
      </c>
      <c r="T12" s="7">
        <v>115545</v>
      </c>
    </row>
    <row r="13" spans="3:26" x14ac:dyDescent="0.2">
      <c r="C13" s="1" t="s">
        <v>8</v>
      </c>
      <c r="D13" s="1">
        <v>2</v>
      </c>
      <c r="E13" s="2">
        <v>54462</v>
      </c>
      <c r="F13" s="2">
        <v>35624</v>
      </c>
      <c r="G13" s="2">
        <v>43376</v>
      </c>
      <c r="H13" s="2">
        <v>37672</v>
      </c>
      <c r="J13" s="1" t="s">
        <v>32</v>
      </c>
      <c r="K13" s="2">
        <v>10639</v>
      </c>
      <c r="L13" s="2">
        <v>5030</v>
      </c>
      <c r="M13" s="2">
        <v>4467</v>
      </c>
      <c r="N13" s="2">
        <v>3115</v>
      </c>
      <c r="O13" s="2"/>
      <c r="P13" s="5" t="s">
        <v>59</v>
      </c>
      <c r="Q13" s="7">
        <v>228417</v>
      </c>
      <c r="R13" s="7">
        <v>142412</v>
      </c>
      <c r="S13" s="7">
        <v>166942</v>
      </c>
      <c r="T13" s="7"/>
    </row>
    <row r="14" spans="3:26" x14ac:dyDescent="0.2">
      <c r="C14" s="1" t="s">
        <v>9</v>
      </c>
      <c r="D14" s="1">
        <v>2</v>
      </c>
      <c r="E14" s="2">
        <v>29318</v>
      </c>
      <c r="F14" s="2">
        <v>15140</v>
      </c>
      <c r="G14" s="2">
        <v>22308</v>
      </c>
      <c r="H14" s="2">
        <v>20690</v>
      </c>
      <c r="J14" s="1" t="s">
        <v>33</v>
      </c>
      <c r="K14" s="2">
        <v>4046</v>
      </c>
      <c r="L14" s="2">
        <v>2200</v>
      </c>
      <c r="M14" s="2">
        <v>2231</v>
      </c>
      <c r="N14" s="2">
        <v>1533</v>
      </c>
      <c r="O14" s="2"/>
      <c r="P14" s="5" t="s">
        <v>60</v>
      </c>
      <c r="Q14" s="7">
        <v>264568</v>
      </c>
      <c r="R14" s="7">
        <v>154424</v>
      </c>
      <c r="S14" s="7">
        <v>155512</v>
      </c>
      <c r="T14" s="7"/>
    </row>
    <row r="15" spans="3:26" ht="15" x14ac:dyDescent="0.25">
      <c r="C15" s="1" t="s">
        <v>11</v>
      </c>
      <c r="D15" s="1">
        <v>2</v>
      </c>
      <c r="E15" s="2">
        <v>26629</v>
      </c>
      <c r="F15" s="2">
        <v>14499</v>
      </c>
      <c r="G15" s="2">
        <v>19912</v>
      </c>
      <c r="H15" s="2">
        <v>17819</v>
      </c>
      <c r="J15" s="1" t="s">
        <v>34</v>
      </c>
      <c r="K15" s="2">
        <v>3771</v>
      </c>
      <c r="L15" s="2">
        <v>2116</v>
      </c>
      <c r="M15" s="2">
        <v>2257</v>
      </c>
      <c r="N15" s="2">
        <v>2048</v>
      </c>
      <c r="O15" s="2"/>
      <c r="P15" s="6" t="s">
        <v>61</v>
      </c>
      <c r="Q15" s="8">
        <v>2732224</v>
      </c>
      <c r="R15" s="8">
        <v>1494585</v>
      </c>
      <c r="S15" s="8">
        <v>1767204</v>
      </c>
      <c r="T15" s="8">
        <v>1459147</v>
      </c>
    </row>
    <row r="16" spans="3:26" x14ac:dyDescent="0.2">
      <c r="C16" s="1" t="s">
        <v>9</v>
      </c>
      <c r="D16" s="1">
        <v>1</v>
      </c>
      <c r="E16" s="2">
        <v>21988</v>
      </c>
      <c r="F16" s="2">
        <v>10988</v>
      </c>
      <c r="G16" s="2">
        <v>17323</v>
      </c>
      <c r="H16" s="2">
        <v>15699</v>
      </c>
      <c r="J16" s="1" t="s">
        <v>35</v>
      </c>
      <c r="K16" s="2">
        <v>1930</v>
      </c>
      <c r="L16" s="2">
        <v>2144</v>
      </c>
      <c r="M16" s="2">
        <v>1982</v>
      </c>
      <c r="N16" s="2">
        <v>997</v>
      </c>
      <c r="O16" s="2"/>
      <c r="R16" s="1"/>
    </row>
    <row r="17" spans="3:19" x14ac:dyDescent="0.2">
      <c r="C17" s="1" t="s">
        <v>11</v>
      </c>
      <c r="D17" s="1">
        <v>1</v>
      </c>
      <c r="E17" s="2">
        <v>19251</v>
      </c>
      <c r="F17" s="2">
        <v>9679</v>
      </c>
      <c r="G17" s="2">
        <v>13738</v>
      </c>
      <c r="H17" s="2">
        <v>12496</v>
      </c>
      <c r="J17" s="1" t="s">
        <v>36</v>
      </c>
      <c r="K17" s="2">
        <v>1796</v>
      </c>
      <c r="L17" s="2">
        <v>1267</v>
      </c>
      <c r="M17" s="2">
        <v>31507</v>
      </c>
      <c r="N17" s="2">
        <v>32960</v>
      </c>
      <c r="O17" s="2"/>
      <c r="R17" s="1"/>
      <c r="S17" s="1"/>
    </row>
    <row r="18" spans="3:19" x14ac:dyDescent="0.2">
      <c r="C18" s="1" t="s">
        <v>19</v>
      </c>
      <c r="D18" s="1">
        <v>1</v>
      </c>
      <c r="F18" s="2"/>
      <c r="G18" s="2">
        <v>10336</v>
      </c>
      <c r="H18" s="2">
        <v>13037</v>
      </c>
      <c r="J18" s="1" t="s">
        <v>37</v>
      </c>
      <c r="K18" s="2">
        <v>575</v>
      </c>
      <c r="L18" s="2">
        <v>120</v>
      </c>
      <c r="M18" s="2">
        <v>51</v>
      </c>
      <c r="N18" s="2">
        <v>27</v>
      </c>
      <c r="O18" s="2"/>
      <c r="R18" s="1"/>
      <c r="S18" s="1"/>
    </row>
    <row r="19" spans="3:19" x14ac:dyDescent="0.2">
      <c r="C19" s="1" t="s">
        <v>19</v>
      </c>
      <c r="D19" s="1">
        <v>2</v>
      </c>
      <c r="F19" s="2"/>
      <c r="G19" s="2">
        <v>8168</v>
      </c>
      <c r="H19" s="2">
        <v>10499</v>
      </c>
      <c r="J19" s="1" t="s">
        <v>38</v>
      </c>
      <c r="K19" s="2">
        <v>267</v>
      </c>
      <c r="L19" s="2">
        <v>4628</v>
      </c>
      <c r="M19" s="2">
        <v>7260</v>
      </c>
      <c r="N19" s="2">
        <v>5203</v>
      </c>
      <c r="O19" s="2"/>
      <c r="R19" s="1"/>
      <c r="S19" s="1"/>
    </row>
    <row r="20" spans="3:19" x14ac:dyDescent="0.2">
      <c r="C20" s="1" t="s">
        <v>12</v>
      </c>
      <c r="D20" s="1">
        <v>1</v>
      </c>
      <c r="E20" s="2">
        <v>6644</v>
      </c>
      <c r="F20" s="2">
        <v>2938</v>
      </c>
      <c r="G20" s="2">
        <v>2660</v>
      </c>
      <c r="H20" s="2">
        <v>2069</v>
      </c>
      <c r="J20" s="1" t="s">
        <v>39</v>
      </c>
      <c r="K20" s="2">
        <v>153</v>
      </c>
      <c r="L20" s="2">
        <v>129</v>
      </c>
      <c r="M20" s="2">
        <v>77</v>
      </c>
      <c r="N20" s="2">
        <v>2519</v>
      </c>
      <c r="O20" s="2"/>
      <c r="R20" s="1"/>
      <c r="S20" s="1"/>
    </row>
    <row r="21" spans="3:19" x14ac:dyDescent="0.2">
      <c r="C21" s="1" t="s">
        <v>13</v>
      </c>
      <c r="D21" s="1">
        <v>1</v>
      </c>
      <c r="E21" s="2">
        <v>6344</v>
      </c>
      <c r="F21" s="2">
        <v>1537</v>
      </c>
      <c r="G21" s="2">
        <v>2170</v>
      </c>
      <c r="H21" s="2">
        <v>2983</v>
      </c>
      <c r="J21" s="1" t="s">
        <v>40</v>
      </c>
      <c r="K21" s="2">
        <v>82</v>
      </c>
      <c r="L21" s="2">
        <v>10</v>
      </c>
      <c r="M21" s="2">
        <v>10</v>
      </c>
      <c r="N21" s="2">
        <v>3</v>
      </c>
      <c r="O21" s="2"/>
      <c r="R21" s="1"/>
      <c r="S21" s="1"/>
    </row>
    <row r="22" spans="3:19" x14ac:dyDescent="0.2">
      <c r="C22" s="1" t="s">
        <v>14</v>
      </c>
      <c r="D22" s="1">
        <v>1</v>
      </c>
      <c r="E22" s="2">
        <v>5576</v>
      </c>
      <c r="F22" s="2">
        <v>2126</v>
      </c>
      <c r="G22" s="2">
        <v>3128</v>
      </c>
      <c r="H22" s="2">
        <v>3474</v>
      </c>
      <c r="J22" s="1" t="s">
        <v>41</v>
      </c>
      <c r="K22" s="2">
        <v>63</v>
      </c>
      <c r="L22" s="2">
        <v>12</v>
      </c>
      <c r="M22" s="2">
        <v>4</v>
      </c>
      <c r="N22" s="2">
        <v>1</v>
      </c>
      <c r="O22" s="2"/>
      <c r="R22" s="1"/>
      <c r="S22" s="1"/>
    </row>
    <row r="23" spans="3:19" x14ac:dyDescent="0.2">
      <c r="C23" s="1" t="s">
        <v>14</v>
      </c>
      <c r="D23" s="1">
        <v>2</v>
      </c>
      <c r="E23" s="2">
        <v>5141</v>
      </c>
      <c r="F23" s="2">
        <v>2275</v>
      </c>
      <c r="G23" s="2">
        <v>3339</v>
      </c>
      <c r="H23" s="2">
        <v>3135</v>
      </c>
      <c r="J23" s="1" t="s">
        <v>42</v>
      </c>
      <c r="K23" s="2">
        <v>32</v>
      </c>
      <c r="L23" s="2">
        <v>12</v>
      </c>
      <c r="M23" s="2">
        <v>4</v>
      </c>
      <c r="N23" s="2">
        <v>7</v>
      </c>
      <c r="O23" s="2"/>
      <c r="R23" s="1"/>
      <c r="S23" s="1"/>
    </row>
    <row r="24" spans="3:19" x14ac:dyDescent="0.2">
      <c r="C24" s="1" t="s">
        <v>13</v>
      </c>
      <c r="D24" s="1">
        <v>2</v>
      </c>
      <c r="E24" s="2">
        <v>4584</v>
      </c>
      <c r="F24" s="2">
        <v>1173</v>
      </c>
      <c r="G24" s="2">
        <v>1574</v>
      </c>
      <c r="H24" s="2">
        <v>2199</v>
      </c>
      <c r="J24" s="1" t="s">
        <v>43</v>
      </c>
      <c r="K24" s="2">
        <v>1</v>
      </c>
      <c r="L24" s="1"/>
      <c r="R24" s="1"/>
      <c r="S24" s="1"/>
    </row>
    <row r="25" spans="3:19" x14ac:dyDescent="0.2">
      <c r="C25" s="1" t="s">
        <v>15</v>
      </c>
      <c r="D25" s="1">
        <v>1</v>
      </c>
      <c r="E25" s="2">
        <v>4184</v>
      </c>
      <c r="F25" s="2">
        <v>2087</v>
      </c>
      <c r="G25" s="2">
        <v>3126</v>
      </c>
      <c r="H25" s="2">
        <v>3527</v>
      </c>
      <c r="J25" s="1" t="s">
        <v>44</v>
      </c>
      <c r="L25" s="2">
        <v>62</v>
      </c>
      <c r="M25" s="2">
        <v>357</v>
      </c>
      <c r="N25" s="2">
        <v>99</v>
      </c>
      <c r="O25" s="2"/>
      <c r="R25" s="1"/>
      <c r="S25" s="1"/>
    </row>
    <row r="26" spans="3:19" x14ac:dyDescent="0.2">
      <c r="C26" s="1" t="s">
        <v>15</v>
      </c>
      <c r="D26" s="1">
        <v>2</v>
      </c>
      <c r="E26" s="2">
        <v>3433</v>
      </c>
      <c r="F26" s="2">
        <v>1813</v>
      </c>
      <c r="G26" s="2">
        <v>2268</v>
      </c>
      <c r="H26" s="2">
        <v>2349</v>
      </c>
      <c r="J26" s="1" t="s">
        <v>45</v>
      </c>
      <c r="L26" s="2">
        <v>15</v>
      </c>
      <c r="M26" s="2">
        <v>126</v>
      </c>
      <c r="S26" s="1"/>
    </row>
    <row r="27" spans="3:19" x14ac:dyDescent="0.2">
      <c r="C27" s="1" t="s">
        <v>12</v>
      </c>
      <c r="D27" s="1">
        <v>2</v>
      </c>
      <c r="E27" s="2">
        <v>2322</v>
      </c>
      <c r="F27" s="2">
        <v>1373</v>
      </c>
      <c r="G27" s="2">
        <v>1608</v>
      </c>
      <c r="H27" s="2">
        <v>1354</v>
      </c>
      <c r="J27" s="1" t="s">
        <v>46</v>
      </c>
      <c r="K27" s="1"/>
      <c r="L27" s="1"/>
      <c r="M27" s="2">
        <v>3</v>
      </c>
    </row>
    <row r="28" spans="3:19" x14ac:dyDescent="0.2">
      <c r="C28" s="1" t="s">
        <v>16</v>
      </c>
      <c r="D28" s="1">
        <v>1</v>
      </c>
      <c r="E28" s="2">
        <v>953</v>
      </c>
      <c r="F28" s="2">
        <v>404</v>
      </c>
      <c r="G28" s="2">
        <v>70</v>
      </c>
      <c r="H28" s="2">
        <v>44</v>
      </c>
      <c r="J28" s="1" t="s">
        <v>47</v>
      </c>
      <c r="N28" s="2">
        <v>4183</v>
      </c>
      <c r="O28" s="2"/>
    </row>
    <row r="29" spans="3:19" x14ac:dyDescent="0.2">
      <c r="C29" s="1" t="s">
        <v>3</v>
      </c>
      <c r="D29" s="1">
        <v>1</v>
      </c>
      <c r="E29" s="2">
        <v>88</v>
      </c>
      <c r="F29" s="2">
        <v>-8</v>
      </c>
      <c r="G29" s="2">
        <v>-31</v>
      </c>
      <c r="H29" s="2">
        <v>-28</v>
      </c>
      <c r="J29" s="1"/>
      <c r="K29" s="1"/>
      <c r="L29" s="1"/>
      <c r="M29" s="2"/>
    </row>
    <row r="30" spans="3:19" x14ac:dyDescent="0.2">
      <c r="C30" s="1" t="s">
        <v>10</v>
      </c>
      <c r="D30" s="1">
        <v>1</v>
      </c>
      <c r="E30" s="2">
        <v>5</v>
      </c>
      <c r="J30" s="1"/>
      <c r="K30" s="1"/>
      <c r="L30" s="1"/>
      <c r="M30" s="2"/>
    </row>
    <row r="31" spans="3:19" x14ac:dyDescent="0.2">
      <c r="C31" s="1" t="s">
        <v>17</v>
      </c>
      <c r="D31" s="1">
        <v>1</v>
      </c>
      <c r="E31" s="2">
        <v>1</v>
      </c>
      <c r="F31" s="2">
        <v>-12</v>
      </c>
      <c r="G31" s="4">
        <v>-80</v>
      </c>
      <c r="H31" s="4">
        <v>-10</v>
      </c>
      <c r="K31" s="1"/>
      <c r="L31" s="1"/>
      <c r="N31" s="2"/>
      <c r="O31" s="2"/>
    </row>
    <row r="32" spans="3:19" x14ac:dyDescent="0.2">
      <c r="L32" s="1"/>
      <c r="M32" s="1"/>
    </row>
    <row r="33" spans="4:15" x14ac:dyDescent="0.2">
      <c r="L33" s="1"/>
      <c r="M33" s="1"/>
      <c r="N33" s="2"/>
      <c r="O33" s="2"/>
    </row>
    <row r="34" spans="4:15" ht="15" x14ac:dyDescent="0.25">
      <c r="D34" s="6" t="s">
        <v>61</v>
      </c>
      <c r="E34" s="8">
        <f t="shared" ref="E34:H34" si="1">SUM(E4:E33)</f>
        <v>2732224</v>
      </c>
      <c r="F34" s="8">
        <f t="shared" si="1"/>
        <v>1494585</v>
      </c>
      <c r="G34" s="8">
        <f t="shared" si="1"/>
        <v>1767204</v>
      </c>
      <c r="H34" s="8">
        <f t="shared" si="1"/>
        <v>1459147</v>
      </c>
      <c r="I34" s="2">
        <f t="shared" ref="I34" si="2">SUM(I4:I33)</f>
        <v>0</v>
      </c>
      <c r="J34" s="6" t="s">
        <v>61</v>
      </c>
      <c r="K34" s="8">
        <f t="shared" ref="K34" si="3">SUM(K4:K33)</f>
        <v>2732224</v>
      </c>
      <c r="L34" s="8">
        <f t="shared" ref="L34" si="4">SUM(L4:L33)</f>
        <v>1494585</v>
      </c>
      <c r="M34" s="8">
        <f>SUM(M4:M33)</f>
        <v>1767204</v>
      </c>
      <c r="N34" s="8">
        <f>SUM(N4:N33)</f>
        <v>1459147</v>
      </c>
      <c r="O3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E3045-7FA3-4DCB-A4A4-676480EEE3D7}">
  <dimension ref="B1:Z98"/>
  <sheetViews>
    <sheetView rightToLeft="1" topLeftCell="C1" workbookViewId="0">
      <selection activeCell="E60" sqref="E60:H60"/>
    </sheetView>
  </sheetViews>
  <sheetFormatPr defaultRowHeight="14.25" x14ac:dyDescent="0.2"/>
  <cols>
    <col min="3" max="3" width="11.75" customWidth="1"/>
    <col min="4" max="4" width="13" customWidth="1"/>
    <col min="5" max="8" width="10.875" bestFit="1" customWidth="1"/>
    <col min="12" max="13" width="9" customWidth="1"/>
  </cols>
  <sheetData>
    <row r="1" spans="2:26" x14ac:dyDescent="0.2">
      <c r="C1" t="s">
        <v>20</v>
      </c>
      <c r="J1" t="s">
        <v>21</v>
      </c>
      <c r="Q1" t="s">
        <v>48</v>
      </c>
      <c r="V1" t="s">
        <v>62</v>
      </c>
    </row>
    <row r="2" spans="2:26" x14ac:dyDescent="0.2">
      <c r="E2">
        <v>2019</v>
      </c>
      <c r="F2">
        <v>2020</v>
      </c>
      <c r="G2">
        <v>2021</v>
      </c>
      <c r="H2" s="3" t="s">
        <v>18</v>
      </c>
      <c r="K2">
        <v>2019</v>
      </c>
      <c r="L2">
        <v>2020</v>
      </c>
      <c r="M2">
        <v>2021</v>
      </c>
      <c r="N2" s="3" t="s">
        <v>18</v>
      </c>
      <c r="Q2">
        <v>2019</v>
      </c>
      <c r="R2">
        <v>2020</v>
      </c>
      <c r="S2">
        <v>2021</v>
      </c>
      <c r="T2" s="3" t="s">
        <v>18</v>
      </c>
      <c r="W2">
        <v>2019</v>
      </c>
      <c r="X2">
        <v>2020</v>
      </c>
      <c r="Y2">
        <v>2021</v>
      </c>
      <c r="Z2" s="3" t="s">
        <v>18</v>
      </c>
    </row>
    <row r="3" spans="2:26" x14ac:dyDescent="0.2">
      <c r="C3" s="1" t="s">
        <v>0</v>
      </c>
      <c r="D3" s="1" t="s">
        <v>1</v>
      </c>
      <c r="E3" s="1" t="s">
        <v>2</v>
      </c>
      <c r="F3" s="1" t="s">
        <v>2</v>
      </c>
      <c r="G3" s="1" t="s">
        <v>2</v>
      </c>
      <c r="H3" s="1" t="s">
        <v>2</v>
      </c>
      <c r="J3" s="1" t="s">
        <v>22</v>
      </c>
      <c r="K3" s="1" t="s">
        <v>2</v>
      </c>
      <c r="L3" s="1" t="s">
        <v>2</v>
      </c>
      <c r="M3" s="1" t="s">
        <v>2</v>
      </c>
      <c r="N3" s="1" t="s">
        <v>2</v>
      </c>
      <c r="P3" s="5" t="s">
        <v>49</v>
      </c>
      <c r="Q3" s="2">
        <v>370854</v>
      </c>
      <c r="R3" s="2">
        <v>365750</v>
      </c>
      <c r="S3" s="2">
        <v>136506</v>
      </c>
      <c r="T3" s="2">
        <v>225501</v>
      </c>
      <c r="V3" s="1" t="s">
        <v>63</v>
      </c>
      <c r="W3" s="2">
        <v>3963603</v>
      </c>
      <c r="X3" s="2">
        <v>2588967</v>
      </c>
      <c r="Y3" s="2">
        <v>2908574</v>
      </c>
      <c r="Z3" s="2">
        <v>2451628</v>
      </c>
    </row>
    <row r="4" spans="2:26" x14ac:dyDescent="0.2">
      <c r="B4" t="str">
        <f>CONCATENATE(C4,D4)</f>
        <v>101341</v>
      </c>
      <c r="C4" s="1" t="s">
        <v>67</v>
      </c>
      <c r="D4" s="1">
        <v>1</v>
      </c>
      <c r="E4" s="2">
        <v>367621</v>
      </c>
      <c r="F4" s="2">
        <v>255322</v>
      </c>
      <c r="G4" s="2">
        <v>300513</v>
      </c>
      <c r="H4" s="2">
        <v>225510</v>
      </c>
      <c r="J4" s="1" t="s">
        <v>23</v>
      </c>
      <c r="K4" s="2">
        <v>1886421</v>
      </c>
      <c r="L4" s="2">
        <v>1178708</v>
      </c>
      <c r="M4" s="2">
        <v>1256590</v>
      </c>
      <c r="N4" s="2">
        <v>1111326</v>
      </c>
      <c r="P4" s="5" t="s">
        <v>50</v>
      </c>
      <c r="Q4" s="2">
        <v>328187</v>
      </c>
      <c r="R4" s="2">
        <v>335691</v>
      </c>
      <c r="S4" s="2">
        <v>181654</v>
      </c>
      <c r="T4" s="2">
        <v>272398</v>
      </c>
      <c r="V4" s="1" t="s">
        <v>64</v>
      </c>
      <c r="W4" s="2">
        <v>188686</v>
      </c>
      <c r="X4" s="2">
        <v>35073</v>
      </c>
      <c r="Y4" s="2">
        <v>6940</v>
      </c>
      <c r="Z4" s="2">
        <v>3284</v>
      </c>
    </row>
    <row r="5" spans="2:26" x14ac:dyDescent="0.2">
      <c r="B5" t="str">
        <f t="shared" ref="B5:B58" si="0">CONCATENATE(C5,D5)</f>
        <v>101342</v>
      </c>
      <c r="C5" s="1" t="s">
        <v>67</v>
      </c>
      <c r="D5" s="1">
        <v>2</v>
      </c>
      <c r="E5" s="2">
        <v>331591</v>
      </c>
      <c r="F5" s="2">
        <v>221915</v>
      </c>
      <c r="G5" s="2">
        <v>246420</v>
      </c>
      <c r="H5" s="2">
        <v>226183</v>
      </c>
      <c r="J5" s="1" t="s">
        <v>24</v>
      </c>
      <c r="K5" s="2">
        <v>1186496</v>
      </c>
      <c r="L5" s="2">
        <v>771908</v>
      </c>
      <c r="M5" s="2">
        <v>975012</v>
      </c>
      <c r="N5" s="2">
        <v>855274</v>
      </c>
      <c r="P5" s="5" t="s">
        <v>51</v>
      </c>
      <c r="Q5" s="2">
        <v>350072</v>
      </c>
      <c r="R5" s="2">
        <v>178663</v>
      </c>
      <c r="S5" s="2">
        <v>237745</v>
      </c>
      <c r="T5" s="2">
        <v>304758</v>
      </c>
      <c r="V5" s="1" t="s">
        <v>65</v>
      </c>
      <c r="X5" s="2">
        <v>380</v>
      </c>
      <c r="Y5" s="2">
        <v>87539</v>
      </c>
      <c r="Z5" s="2">
        <v>221894</v>
      </c>
    </row>
    <row r="6" spans="2:26" ht="15" x14ac:dyDescent="0.25">
      <c r="B6" t="str">
        <f t="shared" si="0"/>
        <v>111331</v>
      </c>
      <c r="C6" s="1" t="s">
        <v>68</v>
      </c>
      <c r="D6" s="1">
        <v>1</v>
      </c>
      <c r="E6" s="2">
        <v>274286</v>
      </c>
      <c r="F6" s="2">
        <v>195811</v>
      </c>
      <c r="G6" s="2">
        <v>215688</v>
      </c>
      <c r="H6" s="2">
        <v>145078</v>
      </c>
      <c r="J6" s="1" t="s">
        <v>26</v>
      </c>
      <c r="K6" s="2">
        <v>393659</v>
      </c>
      <c r="L6" s="2">
        <v>213916</v>
      </c>
      <c r="M6" s="2">
        <v>236856</v>
      </c>
      <c r="N6" s="2">
        <v>190212</v>
      </c>
      <c r="P6" s="5" t="s">
        <v>52</v>
      </c>
      <c r="Q6" s="2">
        <v>293196</v>
      </c>
      <c r="R6" s="2">
        <v>15159</v>
      </c>
      <c r="S6" s="2">
        <v>270920</v>
      </c>
      <c r="T6" s="2">
        <v>225596</v>
      </c>
      <c r="V6" s="6" t="s">
        <v>61</v>
      </c>
      <c r="W6" s="8">
        <f>SUM(W3:W5)</f>
        <v>4152289</v>
      </c>
      <c r="X6" s="8">
        <f t="shared" ref="X6" si="1">SUM(X3:X5)</f>
        <v>2624420</v>
      </c>
      <c r="Y6" s="8">
        <f>SUM(Y3:Y5)</f>
        <v>3003053</v>
      </c>
      <c r="Z6" s="8">
        <f>SUM(Z3:Z5)</f>
        <v>2676806</v>
      </c>
    </row>
    <row r="7" spans="2:26" x14ac:dyDescent="0.2">
      <c r="B7" t="str">
        <f t="shared" si="0"/>
        <v>111551</v>
      </c>
      <c r="C7" s="1" t="s">
        <v>69</v>
      </c>
      <c r="D7" s="1">
        <v>1</v>
      </c>
      <c r="E7" s="2">
        <v>266836</v>
      </c>
      <c r="F7" s="2">
        <v>148721</v>
      </c>
      <c r="G7" s="2">
        <v>159823</v>
      </c>
      <c r="H7" s="2">
        <v>141784</v>
      </c>
      <c r="J7" s="1" t="s">
        <v>25</v>
      </c>
      <c r="K7" s="2">
        <v>365118</v>
      </c>
      <c r="L7" s="2">
        <v>235489</v>
      </c>
      <c r="M7" s="2">
        <v>219921</v>
      </c>
      <c r="N7" s="2">
        <v>224603</v>
      </c>
      <c r="P7" s="5" t="s">
        <v>53</v>
      </c>
      <c r="Q7" s="2">
        <v>371402</v>
      </c>
      <c r="R7" s="2">
        <v>142782</v>
      </c>
      <c r="S7" s="2">
        <v>267141</v>
      </c>
      <c r="T7" s="2">
        <v>325278</v>
      </c>
    </row>
    <row r="8" spans="2:26" x14ac:dyDescent="0.2">
      <c r="B8" t="str">
        <f t="shared" si="0"/>
        <v>111552</v>
      </c>
      <c r="C8" s="1" t="s">
        <v>69</v>
      </c>
      <c r="D8" s="1">
        <v>2</v>
      </c>
      <c r="E8" s="2">
        <v>265647</v>
      </c>
      <c r="F8" s="2">
        <v>148224</v>
      </c>
      <c r="G8" s="2">
        <v>163204</v>
      </c>
      <c r="H8" s="2">
        <v>140235</v>
      </c>
      <c r="J8" s="1" t="s">
        <v>28</v>
      </c>
      <c r="K8" s="2">
        <v>123253</v>
      </c>
      <c r="L8" s="2">
        <v>64043</v>
      </c>
      <c r="M8" s="2">
        <v>68213</v>
      </c>
      <c r="N8" s="2">
        <v>40199</v>
      </c>
      <c r="P8" s="5" t="s">
        <v>54</v>
      </c>
      <c r="Q8" s="2">
        <v>350939</v>
      </c>
      <c r="R8" s="2">
        <v>265245</v>
      </c>
      <c r="S8" s="2">
        <v>301423</v>
      </c>
      <c r="T8" s="2">
        <v>306262</v>
      </c>
      <c r="V8" s="1"/>
    </row>
    <row r="9" spans="2:26" x14ac:dyDescent="0.2">
      <c r="B9" t="str">
        <f t="shared" si="0"/>
        <v>121542</v>
      </c>
      <c r="C9" s="1" t="s">
        <v>70</v>
      </c>
      <c r="D9" s="1">
        <v>2</v>
      </c>
      <c r="E9" s="2">
        <v>256319</v>
      </c>
      <c r="F9" s="2">
        <v>147377</v>
      </c>
      <c r="G9" s="2">
        <v>169911</v>
      </c>
      <c r="H9" s="2">
        <v>149200</v>
      </c>
      <c r="J9" s="1" t="s">
        <v>27</v>
      </c>
      <c r="K9" s="2">
        <v>81208</v>
      </c>
      <c r="L9" s="2">
        <v>54707</v>
      </c>
      <c r="M9" s="2">
        <v>87457</v>
      </c>
      <c r="N9" s="2">
        <v>70769</v>
      </c>
      <c r="P9" s="5" t="s">
        <v>55</v>
      </c>
      <c r="Q9" s="2">
        <v>368016</v>
      </c>
      <c r="R9" s="2">
        <v>226164</v>
      </c>
      <c r="S9" s="2">
        <v>260315</v>
      </c>
      <c r="T9" s="2">
        <v>286108</v>
      </c>
      <c r="V9" s="1"/>
    </row>
    <row r="10" spans="2:26" x14ac:dyDescent="0.2">
      <c r="B10" t="str">
        <f t="shared" si="0"/>
        <v>111332</v>
      </c>
      <c r="C10" s="1" t="s">
        <v>68</v>
      </c>
      <c r="D10" s="1">
        <v>2</v>
      </c>
      <c r="E10" s="2">
        <v>251638</v>
      </c>
      <c r="F10" s="2">
        <v>169654</v>
      </c>
      <c r="G10" s="2">
        <v>200151</v>
      </c>
      <c r="H10" s="2">
        <v>145550</v>
      </c>
      <c r="J10" s="1" t="s">
        <v>29</v>
      </c>
      <c r="K10" s="2">
        <v>42925</v>
      </c>
      <c r="L10" s="2">
        <v>36808</v>
      </c>
      <c r="M10" s="2">
        <v>32829</v>
      </c>
      <c r="N10" s="2">
        <v>29731</v>
      </c>
      <c r="P10" s="5" t="s">
        <v>56</v>
      </c>
      <c r="Q10" s="2">
        <v>311226</v>
      </c>
      <c r="R10" s="2">
        <v>247236</v>
      </c>
      <c r="S10" s="2">
        <v>277530</v>
      </c>
      <c r="T10" s="2">
        <v>275233</v>
      </c>
    </row>
    <row r="11" spans="2:26" x14ac:dyDescent="0.2">
      <c r="B11" t="str">
        <f t="shared" si="0"/>
        <v>121541</v>
      </c>
      <c r="C11" s="1" t="s">
        <v>70</v>
      </c>
      <c r="D11" s="1">
        <v>1</v>
      </c>
      <c r="E11" s="2">
        <v>223195</v>
      </c>
      <c r="F11" s="2">
        <v>138689</v>
      </c>
      <c r="G11" s="2">
        <v>158761</v>
      </c>
      <c r="H11" s="2">
        <v>144737</v>
      </c>
      <c r="J11" s="1" t="s">
        <v>31</v>
      </c>
      <c r="K11" s="2">
        <v>27268</v>
      </c>
      <c r="L11" s="2">
        <v>14647</v>
      </c>
      <c r="M11" s="2">
        <v>10958</v>
      </c>
      <c r="N11" s="2">
        <v>8081</v>
      </c>
      <c r="P11" s="5" t="s">
        <v>57</v>
      </c>
      <c r="Q11" s="2">
        <v>358056</v>
      </c>
      <c r="R11" s="2">
        <v>199098</v>
      </c>
      <c r="S11" s="2">
        <v>191880</v>
      </c>
      <c r="T11" s="2">
        <v>286453</v>
      </c>
    </row>
    <row r="12" spans="2:26" x14ac:dyDescent="0.2">
      <c r="B12" t="str">
        <f t="shared" si="0"/>
        <v>121372</v>
      </c>
      <c r="C12" s="1" t="s">
        <v>71</v>
      </c>
      <c r="D12" s="1">
        <v>2</v>
      </c>
      <c r="E12" s="2">
        <v>177490</v>
      </c>
      <c r="F12" s="2">
        <v>119453</v>
      </c>
      <c r="G12" s="2">
        <v>153585</v>
      </c>
      <c r="H12" s="2">
        <v>121974</v>
      </c>
      <c r="J12" s="1" t="s">
        <v>30</v>
      </c>
      <c r="K12" s="2">
        <v>22830</v>
      </c>
      <c r="L12" s="2">
        <v>23084</v>
      </c>
      <c r="M12" s="2">
        <v>37717</v>
      </c>
      <c r="N12" s="2">
        <v>38273</v>
      </c>
      <c r="P12" s="5" t="s">
        <v>58</v>
      </c>
      <c r="Q12" s="2">
        <v>296627</v>
      </c>
      <c r="R12" s="2">
        <v>135604</v>
      </c>
      <c r="S12" s="2">
        <v>308273</v>
      </c>
      <c r="T12" s="2">
        <v>169219</v>
      </c>
    </row>
    <row r="13" spans="2:26" x14ac:dyDescent="0.2">
      <c r="B13" t="str">
        <f t="shared" si="0"/>
        <v>111321</v>
      </c>
      <c r="C13" s="1" t="s">
        <v>72</v>
      </c>
      <c r="D13" s="1">
        <v>1</v>
      </c>
      <c r="E13" s="2">
        <v>158397</v>
      </c>
      <c r="F13" s="2">
        <v>106098</v>
      </c>
      <c r="G13" s="2">
        <v>128002</v>
      </c>
      <c r="H13" s="2">
        <v>134049</v>
      </c>
      <c r="J13" s="1" t="s">
        <v>38</v>
      </c>
      <c r="L13" s="2">
        <v>11327</v>
      </c>
      <c r="M13" s="2">
        <v>9562</v>
      </c>
      <c r="N13" s="2">
        <v>8148</v>
      </c>
      <c r="P13" s="5" t="s">
        <v>59</v>
      </c>
      <c r="Q13" s="2">
        <v>372338</v>
      </c>
      <c r="R13" s="2">
        <v>256865</v>
      </c>
      <c r="S13" s="2">
        <v>301136</v>
      </c>
      <c r="T13" s="2"/>
    </row>
    <row r="14" spans="2:26" x14ac:dyDescent="0.2">
      <c r="B14" t="str">
        <f t="shared" si="0"/>
        <v>121371</v>
      </c>
      <c r="C14" s="1" t="s">
        <v>71</v>
      </c>
      <c r="D14" s="1">
        <v>1</v>
      </c>
      <c r="E14" s="2">
        <v>149733</v>
      </c>
      <c r="F14" s="2">
        <v>113079</v>
      </c>
      <c r="G14" s="2">
        <v>144851</v>
      </c>
      <c r="H14" s="2">
        <v>112058</v>
      </c>
      <c r="J14" s="1" t="s">
        <v>32</v>
      </c>
      <c r="K14" s="2">
        <v>9122</v>
      </c>
      <c r="L14" s="2">
        <v>6062</v>
      </c>
      <c r="M14" s="2">
        <v>4153</v>
      </c>
      <c r="N14" s="2">
        <v>2487</v>
      </c>
      <c r="P14" s="5" t="s">
        <v>60</v>
      </c>
      <c r="Q14" s="2">
        <v>381376</v>
      </c>
      <c r="R14" s="2">
        <v>256163</v>
      </c>
      <c r="S14" s="2">
        <v>268530</v>
      </c>
      <c r="T14" s="2"/>
    </row>
    <row r="15" spans="2:26" ht="15" x14ac:dyDescent="0.25">
      <c r="B15" t="str">
        <f t="shared" si="0"/>
        <v>111572</v>
      </c>
      <c r="C15" s="1" t="s">
        <v>73</v>
      </c>
      <c r="D15" s="1">
        <v>2</v>
      </c>
      <c r="E15" s="2">
        <v>142042</v>
      </c>
      <c r="F15" s="2">
        <v>79103</v>
      </c>
      <c r="G15" s="2">
        <v>100145</v>
      </c>
      <c r="H15" s="2">
        <v>86038</v>
      </c>
      <c r="J15" s="1" t="s">
        <v>39</v>
      </c>
      <c r="K15" s="2">
        <v>9055</v>
      </c>
      <c r="L15" s="2">
        <v>10075</v>
      </c>
      <c r="M15" s="2">
        <v>9198</v>
      </c>
      <c r="N15" s="2">
        <v>4314</v>
      </c>
      <c r="P15" s="6" t="s">
        <v>61</v>
      </c>
      <c r="Q15" s="8">
        <f t="shared" ref="Q15:S15" si="2">SUM(Q3:Q14)</f>
        <v>4152289</v>
      </c>
      <c r="R15" s="8">
        <f t="shared" si="2"/>
        <v>2624420</v>
      </c>
      <c r="S15" s="8">
        <f t="shared" si="2"/>
        <v>3003053</v>
      </c>
      <c r="T15" s="8">
        <f>SUM(T3:T14)</f>
        <v>2676806</v>
      </c>
    </row>
    <row r="16" spans="2:26" x14ac:dyDescent="0.2">
      <c r="B16" t="str">
        <f t="shared" si="0"/>
        <v>111571</v>
      </c>
      <c r="C16" s="1" t="s">
        <v>73</v>
      </c>
      <c r="D16" s="1">
        <v>1</v>
      </c>
      <c r="E16" s="2">
        <v>131267</v>
      </c>
      <c r="F16" s="2">
        <v>94115</v>
      </c>
      <c r="G16" s="2">
        <v>113559</v>
      </c>
      <c r="H16" s="2">
        <v>94473</v>
      </c>
      <c r="J16" s="1" t="s">
        <v>34</v>
      </c>
      <c r="K16" s="2">
        <v>4453</v>
      </c>
      <c r="L16" s="2">
        <v>2711</v>
      </c>
      <c r="M16" s="2">
        <v>3100</v>
      </c>
      <c r="N16" s="2">
        <v>2920</v>
      </c>
      <c r="R16" s="1"/>
    </row>
    <row r="17" spans="2:18" x14ac:dyDescent="0.2">
      <c r="B17" t="str">
        <f t="shared" si="0"/>
        <v>111311</v>
      </c>
      <c r="C17" s="1" t="s">
        <v>74</v>
      </c>
      <c r="D17" s="1">
        <v>1</v>
      </c>
      <c r="E17" s="2">
        <v>130874</v>
      </c>
      <c r="F17" s="2">
        <v>82465</v>
      </c>
      <c r="G17" s="2">
        <v>90488</v>
      </c>
      <c r="H17" s="2">
        <v>87199</v>
      </c>
      <c r="J17" s="1" t="s">
        <v>44</v>
      </c>
      <c r="L17" s="2">
        <v>444</v>
      </c>
      <c r="M17" s="2">
        <v>1698</v>
      </c>
      <c r="N17" s="2">
        <v>259</v>
      </c>
    </row>
    <row r="18" spans="2:18" x14ac:dyDescent="0.2">
      <c r="B18" t="str">
        <f t="shared" si="0"/>
        <v>111322</v>
      </c>
      <c r="C18" s="1" t="s">
        <v>72</v>
      </c>
      <c r="D18" s="1">
        <v>2</v>
      </c>
      <c r="E18" s="2">
        <v>130057</v>
      </c>
      <c r="F18" s="2">
        <v>89984</v>
      </c>
      <c r="G18" s="2">
        <v>102443</v>
      </c>
      <c r="H18" s="2">
        <v>88501</v>
      </c>
      <c r="J18" s="1" t="s">
        <v>36</v>
      </c>
      <c r="L18" s="2">
        <v>321</v>
      </c>
      <c r="M18" s="2">
        <v>49780</v>
      </c>
      <c r="N18" s="2">
        <v>70640</v>
      </c>
    </row>
    <row r="19" spans="2:18" x14ac:dyDescent="0.2">
      <c r="B19" t="str">
        <f t="shared" si="0"/>
        <v>111312</v>
      </c>
      <c r="C19" s="1" t="s">
        <v>74</v>
      </c>
      <c r="D19" s="1">
        <v>2</v>
      </c>
      <c r="E19" s="2">
        <v>122819</v>
      </c>
      <c r="F19" s="2">
        <v>73356</v>
      </c>
      <c r="G19" s="2">
        <v>79590</v>
      </c>
      <c r="H19" s="2">
        <v>59718</v>
      </c>
      <c r="J19" s="1" t="s">
        <v>42</v>
      </c>
      <c r="K19" s="2">
        <v>473</v>
      </c>
      <c r="L19" s="2">
        <v>166</v>
      </c>
      <c r="M19" s="2">
        <v>8</v>
      </c>
      <c r="N19" s="2">
        <v>3</v>
      </c>
      <c r="Q19" s="1"/>
      <c r="R19" s="1"/>
    </row>
    <row r="20" spans="2:18" x14ac:dyDescent="0.2">
      <c r="B20" t="str">
        <f t="shared" si="0"/>
        <v>111582</v>
      </c>
      <c r="C20" s="1" t="s">
        <v>75</v>
      </c>
      <c r="D20" s="1">
        <v>2</v>
      </c>
      <c r="E20" s="2">
        <v>108339</v>
      </c>
      <c r="F20" s="2">
        <v>74003</v>
      </c>
      <c r="G20" s="2">
        <v>68369</v>
      </c>
      <c r="H20" s="2">
        <v>64511</v>
      </c>
      <c r="J20" s="1" t="s">
        <v>41</v>
      </c>
      <c r="K20" s="2">
        <v>7</v>
      </c>
      <c r="L20" s="2">
        <v>2</v>
      </c>
      <c r="M20" s="2">
        <v>0</v>
      </c>
      <c r="N20" s="2"/>
      <c r="Q20" s="1"/>
    </row>
    <row r="21" spans="2:18" x14ac:dyDescent="0.2">
      <c r="B21" t="str">
        <f t="shared" si="0"/>
        <v>111581</v>
      </c>
      <c r="C21" s="1" t="s">
        <v>75</v>
      </c>
      <c r="D21" s="1">
        <v>1</v>
      </c>
      <c r="E21" s="2">
        <v>104482</v>
      </c>
      <c r="F21" s="2">
        <v>59364</v>
      </c>
      <c r="G21" s="2">
        <v>59617</v>
      </c>
      <c r="H21" s="2">
        <v>52366</v>
      </c>
      <c r="J21" s="1" t="s">
        <v>37</v>
      </c>
      <c r="K21" s="2">
        <v>1</v>
      </c>
      <c r="L21" s="2">
        <v>2</v>
      </c>
      <c r="M21" s="2">
        <v>1</v>
      </c>
      <c r="N21" s="2">
        <v>4</v>
      </c>
      <c r="P21" s="1"/>
      <c r="Q21" s="1"/>
    </row>
    <row r="22" spans="2:18" x14ac:dyDescent="0.2">
      <c r="B22" t="str">
        <f t="shared" si="0"/>
        <v>121383</v>
      </c>
      <c r="C22" s="1" t="s">
        <v>76</v>
      </c>
      <c r="D22" s="1">
        <v>3</v>
      </c>
      <c r="E22" s="2">
        <v>82846</v>
      </c>
      <c r="F22" s="2">
        <v>61819</v>
      </c>
      <c r="G22" s="2">
        <v>69801</v>
      </c>
      <c r="H22" s="2">
        <v>61682</v>
      </c>
      <c r="J22" s="1" t="s">
        <v>47</v>
      </c>
      <c r="L22" s="2"/>
      <c r="M22" s="2"/>
      <c r="N22" s="2">
        <v>18792</v>
      </c>
      <c r="P22" s="1"/>
      <c r="Q22" s="1"/>
    </row>
    <row r="23" spans="2:18" x14ac:dyDescent="0.2">
      <c r="B23" t="str">
        <f t="shared" si="0"/>
        <v>111561</v>
      </c>
      <c r="C23" s="1" t="s">
        <v>77</v>
      </c>
      <c r="D23" s="1">
        <v>1</v>
      </c>
      <c r="E23" s="2">
        <v>75449</v>
      </c>
      <c r="F23" s="2">
        <v>39199</v>
      </c>
      <c r="G23" s="2">
        <v>48158</v>
      </c>
      <c r="H23" s="2">
        <v>46838</v>
      </c>
      <c r="J23" s="1" t="s">
        <v>35</v>
      </c>
      <c r="L23" s="1"/>
      <c r="N23" s="2">
        <v>743</v>
      </c>
      <c r="P23" s="1"/>
      <c r="Q23" s="1"/>
    </row>
    <row r="24" spans="2:18" x14ac:dyDescent="0.2">
      <c r="B24" t="str">
        <f t="shared" si="0"/>
        <v>111562</v>
      </c>
      <c r="C24" s="1" t="s">
        <v>77</v>
      </c>
      <c r="D24" s="1">
        <v>2</v>
      </c>
      <c r="E24" s="2">
        <v>47999</v>
      </c>
      <c r="F24" s="2">
        <v>24297</v>
      </c>
      <c r="G24" s="2">
        <v>22280</v>
      </c>
      <c r="H24" s="2">
        <v>21947</v>
      </c>
      <c r="J24" s="1" t="s">
        <v>66</v>
      </c>
      <c r="L24" s="2"/>
      <c r="M24" s="2"/>
      <c r="N24" s="2">
        <v>28</v>
      </c>
      <c r="P24" s="1"/>
      <c r="Q24" s="1"/>
    </row>
    <row r="25" spans="2:18" ht="15" x14ac:dyDescent="0.25">
      <c r="B25" t="str">
        <f t="shared" si="0"/>
        <v>111352</v>
      </c>
      <c r="C25" s="1" t="s">
        <v>78</v>
      </c>
      <c r="D25" s="1">
        <v>2</v>
      </c>
      <c r="E25" s="2">
        <v>32406</v>
      </c>
      <c r="F25" s="2">
        <v>19039</v>
      </c>
      <c r="G25" s="2">
        <v>22118</v>
      </c>
      <c r="H25" s="2">
        <v>32192</v>
      </c>
      <c r="J25" s="6" t="s">
        <v>61</v>
      </c>
      <c r="K25" s="8">
        <f ca="1">SUM(K4:K33)</f>
        <v>4152289</v>
      </c>
      <c r="L25" s="8">
        <f ca="1">SUM(L4:L33)</f>
        <v>2624420</v>
      </c>
      <c r="M25" s="8">
        <f ca="1">SUM(M4:M33)</f>
        <v>3003053</v>
      </c>
      <c r="N25" s="8">
        <f ca="1">SUM(N4:N33)</f>
        <v>2676806</v>
      </c>
      <c r="P25" s="1"/>
      <c r="Q25" s="1"/>
    </row>
    <row r="26" spans="2:18" x14ac:dyDescent="0.2">
      <c r="B26" t="str">
        <f t="shared" si="0"/>
        <v>101301</v>
      </c>
      <c r="C26" s="1" t="s">
        <v>79</v>
      </c>
      <c r="D26" s="1">
        <v>1</v>
      </c>
      <c r="E26" s="2">
        <v>27451</v>
      </c>
      <c r="F26" s="2">
        <v>16389</v>
      </c>
      <c r="G26" s="2">
        <v>12741</v>
      </c>
      <c r="H26" s="2">
        <v>6456</v>
      </c>
      <c r="J26" s="1"/>
      <c r="L26" s="2"/>
      <c r="M26" s="2"/>
      <c r="P26" s="1"/>
      <c r="Q26" s="1"/>
    </row>
    <row r="27" spans="2:18" x14ac:dyDescent="0.2">
      <c r="B27" t="str">
        <f t="shared" si="0"/>
        <v>140593</v>
      </c>
      <c r="C27" s="1" t="s">
        <v>80</v>
      </c>
      <c r="D27" s="1">
        <v>3</v>
      </c>
      <c r="E27" s="2">
        <v>25894</v>
      </c>
      <c r="F27" s="2">
        <v>15835</v>
      </c>
      <c r="G27" s="2">
        <v>20146</v>
      </c>
      <c r="H27" s="2">
        <v>15582</v>
      </c>
      <c r="J27" s="1"/>
      <c r="K27" s="1"/>
      <c r="L27" s="1"/>
      <c r="M27" s="2"/>
      <c r="P27" s="1"/>
      <c r="Q27" s="1"/>
    </row>
    <row r="28" spans="2:18" x14ac:dyDescent="0.2">
      <c r="B28" t="str">
        <f t="shared" si="0"/>
        <v>101302</v>
      </c>
      <c r="C28" s="1" t="s">
        <v>79</v>
      </c>
      <c r="D28" s="1">
        <v>2</v>
      </c>
      <c r="E28" s="2">
        <v>24993</v>
      </c>
      <c r="F28" s="2">
        <v>16407</v>
      </c>
      <c r="G28" s="2">
        <v>16649</v>
      </c>
      <c r="H28" s="2">
        <v>7443</v>
      </c>
      <c r="J28" s="1"/>
      <c r="N28" s="2"/>
      <c r="P28" s="1"/>
      <c r="Q28" s="1"/>
    </row>
    <row r="29" spans="2:18" x14ac:dyDescent="0.2">
      <c r="B29" t="str">
        <f t="shared" si="0"/>
        <v>101041</v>
      </c>
      <c r="C29" s="1" t="s">
        <v>81</v>
      </c>
      <c r="D29" s="1">
        <v>1</v>
      </c>
      <c r="E29" s="2">
        <v>24846</v>
      </c>
      <c r="F29" s="2">
        <v>6498</v>
      </c>
      <c r="G29" s="2">
        <v>11333</v>
      </c>
      <c r="H29" s="2">
        <v>9551</v>
      </c>
      <c r="J29" s="1"/>
      <c r="K29" s="1"/>
      <c r="L29" s="1"/>
      <c r="M29" s="2"/>
      <c r="P29" s="1"/>
    </row>
    <row r="30" spans="2:18" x14ac:dyDescent="0.2">
      <c r="B30" t="str">
        <f t="shared" si="0"/>
        <v>111351</v>
      </c>
      <c r="C30" s="1" t="s">
        <v>78</v>
      </c>
      <c r="D30" s="1">
        <v>1</v>
      </c>
      <c r="E30" s="2">
        <v>24183</v>
      </c>
      <c r="F30" s="2">
        <v>13798</v>
      </c>
      <c r="G30" s="2">
        <v>12851</v>
      </c>
      <c r="H30" s="2">
        <v>24059</v>
      </c>
      <c r="J30" s="1"/>
      <c r="K30" s="1"/>
      <c r="L30" s="1"/>
      <c r="M30" s="2"/>
      <c r="P30" s="1"/>
      <c r="Q30" s="1"/>
    </row>
    <row r="31" spans="2:18" x14ac:dyDescent="0.2">
      <c r="B31" t="str">
        <f t="shared" si="0"/>
        <v>111522</v>
      </c>
      <c r="C31" s="1" t="s">
        <v>82</v>
      </c>
      <c r="D31" s="1">
        <v>2</v>
      </c>
      <c r="E31" s="2">
        <v>20598</v>
      </c>
      <c r="F31" s="2">
        <v>9491</v>
      </c>
      <c r="G31" s="2">
        <v>12614</v>
      </c>
      <c r="H31" s="2">
        <v>10953</v>
      </c>
      <c r="K31" s="1"/>
      <c r="L31" s="1"/>
      <c r="N31" s="2"/>
      <c r="P31" s="1"/>
      <c r="Q31" s="1"/>
    </row>
    <row r="32" spans="2:18" x14ac:dyDescent="0.2">
      <c r="B32" t="str">
        <f t="shared" si="0"/>
        <v>101051</v>
      </c>
      <c r="C32" s="1" t="s">
        <v>83</v>
      </c>
      <c r="D32" s="1">
        <v>1</v>
      </c>
      <c r="E32" s="2">
        <v>17731</v>
      </c>
      <c r="F32" s="2">
        <v>5300</v>
      </c>
      <c r="G32" s="2">
        <v>8021</v>
      </c>
      <c r="H32" s="2">
        <v>7289</v>
      </c>
      <c r="L32" s="1"/>
      <c r="M32" s="1"/>
      <c r="P32" s="1"/>
      <c r="Q32" s="1"/>
    </row>
    <row r="33" spans="2:17" x14ac:dyDescent="0.2">
      <c r="B33" t="str">
        <f t="shared" si="0"/>
        <v>340562</v>
      </c>
      <c r="C33" s="1" t="s">
        <v>84</v>
      </c>
      <c r="D33" s="1">
        <v>2</v>
      </c>
      <c r="E33" s="2">
        <v>14991</v>
      </c>
      <c r="F33" s="2">
        <v>8659</v>
      </c>
      <c r="G33" s="2">
        <v>11265</v>
      </c>
      <c r="H33" s="2">
        <v>10109</v>
      </c>
      <c r="L33" s="1"/>
      <c r="M33" s="1"/>
      <c r="N33" s="2"/>
      <c r="P33" s="1"/>
      <c r="Q33" s="1"/>
    </row>
    <row r="34" spans="2:17" x14ac:dyDescent="0.2">
      <c r="B34" t="str">
        <f t="shared" si="0"/>
        <v>111521</v>
      </c>
      <c r="C34" s="1" t="s">
        <v>82</v>
      </c>
      <c r="D34" s="1">
        <v>1</v>
      </c>
      <c r="E34" s="2">
        <v>14974</v>
      </c>
      <c r="F34" s="2">
        <v>5801</v>
      </c>
      <c r="G34" s="2">
        <v>7149</v>
      </c>
      <c r="H34" s="2">
        <v>6796</v>
      </c>
      <c r="J34" s="2"/>
      <c r="P34" s="1"/>
      <c r="Q34" s="1"/>
    </row>
    <row r="35" spans="2:17" x14ac:dyDescent="0.2">
      <c r="B35" t="str">
        <f t="shared" si="0"/>
        <v>111532</v>
      </c>
      <c r="C35" s="1" t="s">
        <v>85</v>
      </c>
      <c r="D35" s="1">
        <v>2</v>
      </c>
      <c r="E35" s="2">
        <v>14183</v>
      </c>
      <c r="F35" s="2">
        <v>9196</v>
      </c>
      <c r="G35" s="2">
        <v>9852</v>
      </c>
      <c r="H35" s="2">
        <v>8333</v>
      </c>
      <c r="P35" s="1"/>
    </row>
    <row r="36" spans="2:17" x14ac:dyDescent="0.2">
      <c r="B36" t="str">
        <f t="shared" si="0"/>
        <v>111531</v>
      </c>
      <c r="C36" s="1" t="s">
        <v>85</v>
      </c>
      <c r="D36" s="1">
        <v>1</v>
      </c>
      <c r="E36" s="2">
        <v>11148</v>
      </c>
      <c r="F36" s="2">
        <v>6715</v>
      </c>
      <c r="G36" s="2">
        <v>7121</v>
      </c>
      <c r="H36" s="2">
        <v>6457</v>
      </c>
      <c r="P36" s="1"/>
      <c r="Q36" s="1"/>
    </row>
    <row r="37" spans="2:17" x14ac:dyDescent="0.2">
      <c r="B37" t="str">
        <f t="shared" si="0"/>
        <v>170571</v>
      </c>
      <c r="C37" s="1" t="s">
        <v>86</v>
      </c>
      <c r="D37" s="1">
        <v>1</v>
      </c>
      <c r="E37" s="2">
        <v>10895</v>
      </c>
      <c r="F37" s="2">
        <v>5171</v>
      </c>
      <c r="G37" s="2">
        <v>3503</v>
      </c>
      <c r="H37" s="2">
        <v>3824</v>
      </c>
      <c r="P37" s="1"/>
    </row>
    <row r="38" spans="2:17" x14ac:dyDescent="0.2">
      <c r="B38" t="str">
        <f t="shared" si="0"/>
        <v>340561</v>
      </c>
      <c r="C38" s="1" t="s">
        <v>84</v>
      </c>
      <c r="D38" s="1">
        <v>1</v>
      </c>
      <c r="E38" s="2">
        <v>9058</v>
      </c>
      <c r="F38" s="2">
        <v>4459</v>
      </c>
      <c r="G38" s="2">
        <v>5774</v>
      </c>
      <c r="H38" s="2">
        <v>5900</v>
      </c>
      <c r="P38" s="1"/>
      <c r="Q38" s="1"/>
    </row>
    <row r="39" spans="2:17" x14ac:dyDescent="0.2">
      <c r="B39" t="str">
        <f t="shared" si="0"/>
        <v>290592</v>
      </c>
      <c r="C39" s="1" t="s">
        <v>87</v>
      </c>
      <c r="D39" s="1">
        <v>2</v>
      </c>
      <c r="E39" s="2">
        <v>8568</v>
      </c>
      <c r="F39" s="2">
        <v>5975</v>
      </c>
      <c r="G39" s="2">
        <v>7516</v>
      </c>
      <c r="H39" s="2">
        <v>6863</v>
      </c>
      <c r="P39" s="1"/>
      <c r="Q39" s="1"/>
    </row>
    <row r="40" spans="2:17" x14ac:dyDescent="0.2">
      <c r="B40" t="str">
        <f t="shared" si="0"/>
        <v>121592</v>
      </c>
      <c r="C40" s="1" t="s">
        <v>88</v>
      </c>
      <c r="D40" s="1">
        <v>2</v>
      </c>
      <c r="E40" s="2">
        <v>8263</v>
      </c>
      <c r="F40" s="2">
        <v>3766</v>
      </c>
      <c r="G40" s="2">
        <v>3266</v>
      </c>
      <c r="H40" s="2">
        <v>4229</v>
      </c>
      <c r="P40" s="1"/>
    </row>
    <row r="41" spans="2:17" x14ac:dyDescent="0.2">
      <c r="B41" t="str">
        <f t="shared" si="0"/>
        <v>111512</v>
      </c>
      <c r="C41" s="1" t="s">
        <v>89</v>
      </c>
      <c r="D41" s="1">
        <v>2</v>
      </c>
      <c r="E41" s="2">
        <v>7968</v>
      </c>
      <c r="F41" s="2">
        <v>4615</v>
      </c>
      <c r="G41" s="2">
        <v>4678</v>
      </c>
      <c r="H41" s="2">
        <v>4380</v>
      </c>
    </row>
    <row r="42" spans="2:17" x14ac:dyDescent="0.2">
      <c r="B42" t="str">
        <f t="shared" si="0"/>
        <v>170572</v>
      </c>
      <c r="C42" s="1" t="s">
        <v>86</v>
      </c>
      <c r="D42" s="1">
        <v>2</v>
      </c>
      <c r="E42" s="2">
        <v>7335</v>
      </c>
      <c r="F42" s="2">
        <v>3490</v>
      </c>
      <c r="G42" s="2">
        <v>2347</v>
      </c>
      <c r="H42" s="2">
        <v>2675</v>
      </c>
    </row>
    <row r="43" spans="2:17" x14ac:dyDescent="0.2">
      <c r="B43" t="str">
        <f t="shared" si="0"/>
        <v>280581</v>
      </c>
      <c r="C43" s="1" t="s">
        <v>90</v>
      </c>
      <c r="D43" s="1">
        <v>1</v>
      </c>
      <c r="E43" s="2">
        <v>6770</v>
      </c>
      <c r="F43" s="2">
        <v>1339</v>
      </c>
      <c r="G43" s="2">
        <v>4242</v>
      </c>
      <c r="H43" s="2">
        <v>3832</v>
      </c>
      <c r="K43" s="1"/>
      <c r="L43" s="1"/>
      <c r="M43" s="2"/>
    </row>
    <row r="44" spans="2:17" x14ac:dyDescent="0.2">
      <c r="B44" t="str">
        <f t="shared" si="0"/>
        <v>390541</v>
      </c>
      <c r="C44" s="1" t="s">
        <v>91</v>
      </c>
      <c r="D44" s="1">
        <v>1</v>
      </c>
      <c r="E44" s="2">
        <v>6030</v>
      </c>
      <c r="F44" s="2">
        <v>2924</v>
      </c>
      <c r="G44" s="2">
        <v>2981</v>
      </c>
      <c r="H44" s="2">
        <v>2837</v>
      </c>
      <c r="K44" s="1"/>
      <c r="L44" s="1"/>
      <c r="M44" s="2"/>
    </row>
    <row r="45" spans="2:17" x14ac:dyDescent="0.2">
      <c r="B45" t="str">
        <f t="shared" si="0"/>
        <v>280582</v>
      </c>
      <c r="C45" s="1" t="s">
        <v>90</v>
      </c>
      <c r="D45" s="1">
        <v>2</v>
      </c>
      <c r="E45" s="2">
        <v>5664</v>
      </c>
      <c r="F45" s="2">
        <v>1124</v>
      </c>
      <c r="G45" s="2">
        <v>3297</v>
      </c>
      <c r="H45" s="2">
        <v>3324</v>
      </c>
      <c r="K45" s="1"/>
      <c r="L45" s="1"/>
      <c r="M45" s="2"/>
    </row>
    <row r="46" spans="2:17" x14ac:dyDescent="0.2">
      <c r="B46" t="str">
        <f t="shared" si="0"/>
        <v>121591</v>
      </c>
      <c r="C46" s="1" t="s">
        <v>88</v>
      </c>
      <c r="D46" s="1">
        <v>1</v>
      </c>
      <c r="E46" s="2">
        <v>5396</v>
      </c>
      <c r="F46" s="2">
        <v>3233</v>
      </c>
      <c r="G46" s="2">
        <v>2931</v>
      </c>
      <c r="H46" s="2">
        <v>2454</v>
      </c>
      <c r="K46" s="1"/>
      <c r="L46" s="1"/>
      <c r="M46" s="2"/>
    </row>
    <row r="47" spans="2:17" x14ac:dyDescent="0.2">
      <c r="B47" t="str">
        <f t="shared" si="0"/>
        <v>390542</v>
      </c>
      <c r="C47" s="1" t="s">
        <v>91</v>
      </c>
      <c r="D47" s="1">
        <v>2</v>
      </c>
      <c r="E47" s="2">
        <v>4252</v>
      </c>
      <c r="F47" s="2">
        <v>2422</v>
      </c>
      <c r="G47" s="2">
        <v>2630</v>
      </c>
      <c r="H47" s="2">
        <v>2374</v>
      </c>
      <c r="K47" s="1"/>
      <c r="L47" s="1"/>
      <c r="M47" s="2"/>
    </row>
    <row r="48" spans="2:17" x14ac:dyDescent="0.2">
      <c r="B48" t="str">
        <f t="shared" si="0"/>
        <v>180551</v>
      </c>
      <c r="C48" s="1" t="s">
        <v>92</v>
      </c>
      <c r="D48" s="1">
        <v>1</v>
      </c>
      <c r="E48" s="2">
        <v>3687</v>
      </c>
      <c r="F48" s="2">
        <v>1336</v>
      </c>
      <c r="G48" s="2">
        <v>390</v>
      </c>
      <c r="H48" s="2">
        <v>363</v>
      </c>
      <c r="K48" s="1"/>
      <c r="L48" s="1"/>
      <c r="M48" s="2"/>
    </row>
    <row r="49" spans="2:13" x14ac:dyDescent="0.2">
      <c r="B49" t="str">
        <f t="shared" si="0"/>
        <v>290591</v>
      </c>
      <c r="C49" s="1" t="s">
        <v>87</v>
      </c>
      <c r="D49" s="1">
        <v>1</v>
      </c>
      <c r="E49" s="2">
        <v>3290</v>
      </c>
      <c r="F49" s="2">
        <v>2389</v>
      </c>
      <c r="G49" s="2">
        <v>4182</v>
      </c>
      <c r="H49" s="2">
        <v>4535</v>
      </c>
      <c r="K49" s="1"/>
      <c r="L49" s="1"/>
      <c r="M49" s="2"/>
    </row>
    <row r="50" spans="2:13" x14ac:dyDescent="0.2">
      <c r="B50" t="str">
        <f t="shared" si="0"/>
        <v>111511</v>
      </c>
      <c r="C50" s="1" t="s">
        <v>89</v>
      </c>
      <c r="D50" s="1">
        <v>1</v>
      </c>
      <c r="E50" s="2">
        <v>2949</v>
      </c>
      <c r="F50" s="2">
        <v>1639</v>
      </c>
      <c r="G50" s="2">
        <v>1994</v>
      </c>
      <c r="H50" s="2">
        <v>1584</v>
      </c>
      <c r="K50" s="1"/>
      <c r="L50" s="1"/>
      <c r="M50" s="2"/>
    </row>
    <row r="51" spans="2:13" x14ac:dyDescent="0.2">
      <c r="B51" t="str">
        <f t="shared" si="0"/>
        <v>101052</v>
      </c>
      <c r="C51" s="1" t="s">
        <v>83</v>
      </c>
      <c r="D51" s="1">
        <v>2</v>
      </c>
      <c r="E51" s="2">
        <v>2370</v>
      </c>
      <c r="F51" s="2">
        <v>774</v>
      </c>
      <c r="G51" s="2">
        <v>1116</v>
      </c>
      <c r="H51" s="2">
        <v>744</v>
      </c>
      <c r="K51" s="1"/>
      <c r="L51" s="1"/>
      <c r="M51" s="2"/>
    </row>
    <row r="52" spans="2:13" x14ac:dyDescent="0.2">
      <c r="B52" t="str">
        <f t="shared" si="0"/>
        <v>310572</v>
      </c>
      <c r="C52" s="1" t="s">
        <v>93</v>
      </c>
      <c r="D52" s="1">
        <v>2</v>
      </c>
      <c r="E52" s="2">
        <v>2178</v>
      </c>
      <c r="F52" s="2">
        <v>1004</v>
      </c>
      <c r="G52" s="2">
        <v>1239</v>
      </c>
      <c r="H52" s="2">
        <v>809</v>
      </c>
      <c r="K52" s="1"/>
      <c r="L52" s="1"/>
      <c r="M52" s="2"/>
    </row>
    <row r="53" spans="2:13" x14ac:dyDescent="0.2">
      <c r="B53" t="str">
        <f t="shared" si="0"/>
        <v>320562</v>
      </c>
      <c r="C53" s="1" t="s">
        <v>94</v>
      </c>
      <c r="D53" s="1">
        <v>2</v>
      </c>
      <c r="E53" s="2">
        <v>1641</v>
      </c>
      <c r="F53" s="2">
        <v>1445</v>
      </c>
      <c r="G53" s="2">
        <v>1549</v>
      </c>
      <c r="H53" s="2">
        <v>1300</v>
      </c>
      <c r="K53" s="1"/>
      <c r="L53" s="1"/>
      <c r="M53" s="2"/>
    </row>
    <row r="54" spans="2:13" x14ac:dyDescent="0.2">
      <c r="B54" t="str">
        <f t="shared" si="0"/>
        <v>180552</v>
      </c>
      <c r="C54" s="1" t="s">
        <v>92</v>
      </c>
      <c r="D54" s="1">
        <v>2</v>
      </c>
      <c r="E54" s="2">
        <v>1452</v>
      </c>
      <c r="F54" s="2">
        <v>581</v>
      </c>
      <c r="G54" s="2">
        <v>313</v>
      </c>
      <c r="H54" s="2">
        <v>317</v>
      </c>
      <c r="K54" s="1"/>
      <c r="L54" s="1"/>
      <c r="M54" s="2"/>
    </row>
    <row r="55" spans="2:13" x14ac:dyDescent="0.2">
      <c r="B55" t="str">
        <f t="shared" si="0"/>
        <v>320561</v>
      </c>
      <c r="C55" s="1" t="s">
        <v>94</v>
      </c>
      <c r="D55" s="1">
        <v>1</v>
      </c>
      <c r="E55" s="2">
        <v>1289</v>
      </c>
      <c r="F55" s="2">
        <v>964</v>
      </c>
      <c r="G55" s="2">
        <v>1051</v>
      </c>
      <c r="H55" s="2">
        <v>877</v>
      </c>
      <c r="K55" s="1"/>
      <c r="L55" s="1"/>
      <c r="M55" s="2"/>
    </row>
    <row r="56" spans="2:13" x14ac:dyDescent="0.2">
      <c r="B56" t="str">
        <f t="shared" si="0"/>
        <v>310571</v>
      </c>
      <c r="C56" s="1" t="s">
        <v>93</v>
      </c>
      <c r="D56" s="1">
        <v>1</v>
      </c>
      <c r="E56" s="2">
        <v>458</v>
      </c>
      <c r="F56" s="2">
        <v>400</v>
      </c>
      <c r="G56" s="2">
        <v>520</v>
      </c>
      <c r="H56" s="2">
        <v>413</v>
      </c>
      <c r="K56" s="1"/>
      <c r="L56" s="1"/>
      <c r="M56" s="2"/>
    </row>
    <row r="57" spans="2:13" x14ac:dyDescent="0.2">
      <c r="B57" t="str">
        <f t="shared" si="0"/>
        <v>161392</v>
      </c>
      <c r="C57" s="1" t="s">
        <v>95</v>
      </c>
      <c r="D57" s="1">
        <v>2</v>
      </c>
      <c r="H57" s="2">
        <v>65705</v>
      </c>
      <c r="K57" s="1"/>
      <c r="L57" s="1"/>
      <c r="M57" s="2"/>
    </row>
    <row r="58" spans="2:13" x14ac:dyDescent="0.2">
      <c r="B58" t="str">
        <f t="shared" si="0"/>
        <v>161391</v>
      </c>
      <c r="C58" s="1" t="s">
        <v>95</v>
      </c>
      <c r="D58" s="1">
        <v>1</v>
      </c>
      <c r="H58" s="2">
        <v>62240</v>
      </c>
      <c r="K58" s="1"/>
      <c r="L58" s="1"/>
      <c r="M58" s="2"/>
    </row>
    <row r="59" spans="2:13" x14ac:dyDescent="0.2">
      <c r="B59" t="str">
        <f>CONCATENATE(C59,D59)</f>
        <v>101042</v>
      </c>
      <c r="C59" s="1" t="s">
        <v>81</v>
      </c>
      <c r="D59" s="1">
        <v>2</v>
      </c>
      <c r="E59" s="2">
        <v>451</v>
      </c>
      <c r="F59" s="2">
        <v>194</v>
      </c>
      <c r="G59" s="2">
        <v>315</v>
      </c>
      <c r="H59" s="2">
        <v>376</v>
      </c>
      <c r="K59" s="1"/>
      <c r="L59" s="1"/>
      <c r="M59" s="2"/>
    </row>
    <row r="60" spans="2:13" ht="15" x14ac:dyDescent="0.25">
      <c r="D60" s="6" t="s">
        <v>61</v>
      </c>
      <c r="E60" s="8">
        <f>SUM(E4:E59)</f>
        <v>4152289</v>
      </c>
      <c r="F60" s="8">
        <f>SUM(F4:F59)</f>
        <v>2624420</v>
      </c>
      <c r="G60" s="8">
        <f>SUM(G4:G59)</f>
        <v>3003053</v>
      </c>
      <c r="H60" s="8">
        <f>SUM(H4:H59)</f>
        <v>2676806</v>
      </c>
      <c r="K60" s="1"/>
      <c r="L60" s="1"/>
      <c r="M60" s="2"/>
    </row>
    <row r="61" spans="2:13" x14ac:dyDescent="0.2">
      <c r="K61" s="1"/>
      <c r="L61" s="1"/>
      <c r="M61" s="2"/>
    </row>
    <row r="62" spans="2:13" x14ac:dyDescent="0.2">
      <c r="K62" s="1"/>
      <c r="L62" s="1"/>
      <c r="M62" s="2"/>
    </row>
    <row r="63" spans="2:13" x14ac:dyDescent="0.2">
      <c r="K63" s="1"/>
      <c r="L63" s="1"/>
      <c r="M63" s="2"/>
    </row>
    <row r="64" spans="2:13" x14ac:dyDescent="0.2">
      <c r="K64" s="1"/>
      <c r="L64" s="1"/>
      <c r="M64" s="2"/>
    </row>
    <row r="65" spans="11:13" x14ac:dyDescent="0.2">
      <c r="K65" s="1"/>
      <c r="L65" s="1"/>
      <c r="M65" s="2"/>
    </row>
    <row r="66" spans="11:13" x14ac:dyDescent="0.2">
      <c r="K66" s="1"/>
      <c r="L66" s="1"/>
      <c r="M66" s="2"/>
    </row>
    <row r="67" spans="11:13" x14ac:dyDescent="0.2">
      <c r="K67" s="1"/>
      <c r="L67" s="1"/>
      <c r="M67" s="2"/>
    </row>
    <row r="68" spans="11:13" x14ac:dyDescent="0.2">
      <c r="K68" s="1"/>
      <c r="L68" s="1"/>
      <c r="M68" s="2"/>
    </row>
    <row r="69" spans="11:13" x14ac:dyDescent="0.2">
      <c r="K69" s="1"/>
      <c r="L69" s="1"/>
      <c r="M69" s="2"/>
    </row>
    <row r="70" spans="11:13" x14ac:dyDescent="0.2">
      <c r="K70" s="1"/>
      <c r="L70" s="1"/>
      <c r="M70" s="2"/>
    </row>
    <row r="71" spans="11:13" x14ac:dyDescent="0.2">
      <c r="K71" s="1"/>
      <c r="L71" s="1"/>
      <c r="M71" s="2"/>
    </row>
    <row r="72" spans="11:13" x14ac:dyDescent="0.2">
      <c r="K72" s="1"/>
      <c r="L72" s="1"/>
      <c r="M72" s="2"/>
    </row>
    <row r="73" spans="11:13" x14ac:dyDescent="0.2">
      <c r="K73" s="1"/>
      <c r="L73" s="1"/>
      <c r="M73" s="2"/>
    </row>
    <row r="74" spans="11:13" x14ac:dyDescent="0.2">
      <c r="K74" s="1"/>
      <c r="L74" s="1"/>
      <c r="M74" s="2"/>
    </row>
    <row r="75" spans="11:13" x14ac:dyDescent="0.2">
      <c r="K75" s="1"/>
      <c r="L75" s="1"/>
      <c r="M75" s="2"/>
    </row>
    <row r="76" spans="11:13" x14ac:dyDescent="0.2">
      <c r="K76" s="1"/>
      <c r="L76" s="1"/>
      <c r="M76" s="2"/>
    </row>
    <row r="77" spans="11:13" x14ac:dyDescent="0.2">
      <c r="K77" s="1"/>
      <c r="L77" s="1"/>
      <c r="M77" s="2"/>
    </row>
    <row r="78" spans="11:13" x14ac:dyDescent="0.2">
      <c r="K78" s="1"/>
      <c r="L78" s="1"/>
      <c r="M78" s="2"/>
    </row>
    <row r="79" spans="11:13" x14ac:dyDescent="0.2">
      <c r="K79" s="1"/>
      <c r="L79" s="1"/>
      <c r="M79" s="2"/>
    </row>
    <row r="80" spans="11:13" x14ac:dyDescent="0.2">
      <c r="K80" s="1"/>
      <c r="L80" s="1"/>
      <c r="M80" s="2"/>
    </row>
    <row r="81" spans="11:13" x14ac:dyDescent="0.2">
      <c r="K81" s="1"/>
      <c r="L81" s="1"/>
      <c r="M81" s="2"/>
    </row>
    <row r="82" spans="11:13" x14ac:dyDescent="0.2">
      <c r="K82" s="1"/>
      <c r="L82" s="1"/>
      <c r="M82" s="2"/>
    </row>
    <row r="83" spans="11:13" x14ac:dyDescent="0.2">
      <c r="K83" s="1"/>
      <c r="L83" s="1"/>
      <c r="M83" s="2"/>
    </row>
    <row r="84" spans="11:13" x14ac:dyDescent="0.2">
      <c r="K84" s="1"/>
      <c r="L84" s="1"/>
      <c r="M84" s="2"/>
    </row>
    <row r="85" spans="11:13" x14ac:dyDescent="0.2">
      <c r="K85" s="1"/>
      <c r="L85" s="1"/>
      <c r="M85" s="2"/>
    </row>
    <row r="86" spans="11:13" x14ac:dyDescent="0.2">
      <c r="K86" s="1"/>
      <c r="L86" s="1"/>
      <c r="M86" s="2"/>
    </row>
    <row r="87" spans="11:13" x14ac:dyDescent="0.2">
      <c r="K87" s="1"/>
      <c r="L87" s="1"/>
      <c r="M87" s="2"/>
    </row>
    <row r="88" spans="11:13" x14ac:dyDescent="0.2">
      <c r="K88" s="1"/>
      <c r="L88" s="1"/>
      <c r="M88" s="2"/>
    </row>
    <row r="89" spans="11:13" x14ac:dyDescent="0.2">
      <c r="K89" s="1"/>
      <c r="L89" s="1"/>
      <c r="M89" s="2"/>
    </row>
    <row r="90" spans="11:13" x14ac:dyDescent="0.2">
      <c r="K90" s="1"/>
      <c r="L90" s="1"/>
      <c r="M90" s="2"/>
    </row>
    <row r="91" spans="11:13" x14ac:dyDescent="0.2">
      <c r="K91" s="1"/>
      <c r="L91" s="1"/>
      <c r="M91" s="2"/>
    </row>
    <row r="92" spans="11:13" x14ac:dyDescent="0.2">
      <c r="K92" s="1"/>
      <c r="L92" s="1"/>
      <c r="M92" s="2"/>
    </row>
    <row r="93" spans="11:13" x14ac:dyDescent="0.2">
      <c r="K93" s="1"/>
      <c r="L93" s="1"/>
      <c r="M93" s="2"/>
    </row>
    <row r="94" spans="11:13" x14ac:dyDescent="0.2">
      <c r="K94" s="1"/>
      <c r="L94" s="1"/>
      <c r="M94" s="2"/>
    </row>
    <row r="95" spans="11:13" x14ac:dyDescent="0.2">
      <c r="K95" s="1"/>
      <c r="L95" s="1"/>
      <c r="M95" s="2"/>
    </row>
    <row r="96" spans="11:13" x14ac:dyDescent="0.2">
      <c r="K96" s="1"/>
      <c r="L96" s="1"/>
      <c r="M96" s="2"/>
    </row>
    <row r="97" spans="11:13" x14ac:dyDescent="0.2">
      <c r="K97" s="1"/>
      <c r="L97" s="1"/>
      <c r="M97" s="2"/>
    </row>
    <row r="98" spans="11:13" x14ac:dyDescent="0.2">
      <c r="K98" s="1"/>
      <c r="L98" s="1"/>
      <c r="M9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 בני ברק ירושלים</vt:lpstr>
      <vt:lpstr>פסגת זאב מבשרת ציון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עמוס חג'ג'</dc:creator>
  <cp:lastModifiedBy>רבקה אלמודאי</cp:lastModifiedBy>
  <dcterms:created xsi:type="dcterms:W3CDTF">2022-10-30T09:19:25Z</dcterms:created>
  <dcterms:modified xsi:type="dcterms:W3CDTF">2022-11-20T07:39:38Z</dcterms:modified>
</cp:coreProperties>
</file>